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lie2006\Desktop\Pfalzmeisterschaft 2017\"/>
    </mc:Choice>
  </mc:AlternateContent>
  <bookViews>
    <workbookView xWindow="240" yWindow="45" windowWidth="19320" windowHeight="7995"/>
  </bookViews>
  <sheets>
    <sheet name="Mannschaft" sheetId="3" r:id="rId1"/>
    <sheet name="Tabelle1" sheetId="6" r:id="rId2"/>
    <sheet name="Geländelauf" sheetId="5" r:id="rId3"/>
    <sheet name="Vierkampf" sheetId="1" r:id="rId4"/>
    <sheet name="Hindernislauf" sheetId="4" r:id="rId5"/>
  </sheets>
  <definedNames>
    <definedName name="_xlnm._FilterDatabase" localSheetId="0" hidden="1">Mannschaft!$B$1:$J$1</definedName>
  </definedNames>
  <calcPr calcId="152511"/>
</workbook>
</file>

<file path=xl/calcChain.xml><?xml version="1.0" encoding="utf-8"?>
<calcChain xmlns="http://schemas.openxmlformats.org/spreadsheetml/2006/main">
  <c r="I44" i="3" l="1"/>
  <c r="I62" i="3" l="1"/>
  <c r="I59" i="3"/>
  <c r="I2" i="3"/>
  <c r="I17" i="3"/>
  <c r="I26" i="3"/>
  <c r="I5" i="3"/>
  <c r="N46" i="1" l="1"/>
  <c r="N44" i="1"/>
  <c r="N40" i="1"/>
  <c r="O40" i="1" s="1"/>
  <c r="N42" i="1"/>
  <c r="N38" i="1"/>
  <c r="O38" i="1" s="1"/>
  <c r="N33" i="1"/>
  <c r="O33" i="1" s="1"/>
  <c r="N31" i="1"/>
  <c r="N29" i="1"/>
  <c r="N27" i="1"/>
  <c r="O27" i="1" s="1"/>
  <c r="N25" i="1"/>
  <c r="N23" i="1"/>
  <c r="O23" i="1" s="1"/>
  <c r="N21" i="1"/>
  <c r="O21" i="1" s="1"/>
  <c r="N19" i="1"/>
  <c r="O19" i="1" s="1"/>
  <c r="N17" i="1"/>
  <c r="O17" i="1" s="1"/>
  <c r="N15" i="1"/>
  <c r="O15" i="1" s="1"/>
  <c r="N13" i="1"/>
  <c r="O13" i="1" s="1"/>
  <c r="N11" i="1"/>
  <c r="N9" i="1"/>
  <c r="N7" i="1"/>
  <c r="O7" i="1" s="1"/>
  <c r="N5" i="1"/>
  <c r="O5" i="1" s="1"/>
  <c r="N3" i="1"/>
  <c r="O3" i="1" s="1"/>
  <c r="G45" i="4"/>
  <c r="E45" i="4"/>
  <c r="O46" i="1"/>
  <c r="K46" i="1"/>
  <c r="F44" i="5"/>
  <c r="O29" i="1"/>
  <c r="G43" i="4"/>
  <c r="E43" i="4"/>
  <c r="G41" i="4"/>
  <c r="E41" i="4"/>
  <c r="G39" i="4"/>
  <c r="E39" i="4"/>
  <c r="F42" i="5"/>
  <c r="F40" i="5"/>
  <c r="F38" i="5"/>
  <c r="F36" i="5"/>
  <c r="F8" i="5"/>
  <c r="I50" i="3"/>
  <c r="I53" i="3"/>
  <c r="I11" i="3"/>
  <c r="I47" i="3"/>
  <c r="I23" i="3"/>
  <c r="O44" i="1"/>
  <c r="K44" i="1"/>
  <c r="O42" i="1"/>
  <c r="K42" i="1"/>
  <c r="K40" i="1"/>
  <c r="K38" i="1"/>
  <c r="K7" i="1"/>
  <c r="F26" i="5"/>
  <c r="F34" i="5"/>
  <c r="F14" i="5"/>
  <c r="F30" i="5"/>
  <c r="F28" i="5"/>
  <c r="F32" i="5"/>
  <c r="F24" i="5"/>
  <c r="F22" i="5"/>
  <c r="F16" i="5"/>
  <c r="F20" i="5"/>
  <c r="F18" i="5"/>
  <c r="F4" i="5"/>
  <c r="F6" i="5"/>
  <c r="F10" i="5"/>
  <c r="F12" i="5"/>
  <c r="O25" i="1"/>
  <c r="K25" i="1"/>
  <c r="K33" i="1"/>
  <c r="K13" i="1"/>
  <c r="K29" i="1"/>
  <c r="K27" i="1"/>
  <c r="O31" i="1"/>
  <c r="K31" i="1"/>
  <c r="K23" i="1"/>
  <c r="K21" i="1"/>
  <c r="K15" i="1"/>
  <c r="K19" i="1"/>
  <c r="K17" i="1"/>
  <c r="K3" i="1"/>
  <c r="K5" i="1"/>
  <c r="O11" i="1"/>
  <c r="K11" i="1"/>
  <c r="G37" i="4"/>
  <c r="E37" i="4"/>
  <c r="G9" i="4"/>
  <c r="E9" i="4"/>
  <c r="G27" i="4"/>
  <c r="E27" i="4"/>
  <c r="G35" i="4"/>
  <c r="E35" i="4"/>
  <c r="G15" i="4"/>
  <c r="E15" i="4"/>
  <c r="G31" i="4"/>
  <c r="E31" i="4"/>
  <c r="G29" i="4"/>
  <c r="E29" i="4"/>
  <c r="G33" i="4"/>
  <c r="E33" i="4"/>
  <c r="G25" i="4"/>
  <c r="E25" i="4"/>
  <c r="G23" i="4"/>
  <c r="E23" i="4"/>
  <c r="G17" i="4"/>
  <c r="E17" i="4"/>
  <c r="G21" i="4"/>
  <c r="E21" i="4"/>
  <c r="G19" i="4"/>
  <c r="E19" i="4"/>
  <c r="G5" i="4"/>
  <c r="E5" i="4"/>
  <c r="G7" i="4"/>
  <c r="E7" i="4"/>
  <c r="G13" i="4"/>
  <c r="E13" i="4"/>
  <c r="K9" i="1"/>
  <c r="G11" i="4"/>
  <c r="E11" i="4"/>
  <c r="I22" i="4" l="1"/>
  <c r="K23" i="4" s="1"/>
  <c r="I32" i="4"/>
  <c r="K33" i="4" s="1"/>
  <c r="I30" i="4"/>
  <c r="K31" i="4" s="1"/>
  <c r="I34" i="4"/>
  <c r="K35" i="4" s="1"/>
  <c r="I8" i="4"/>
  <c r="K9" i="4" s="1"/>
  <c r="I44" i="4"/>
  <c r="K45" i="4" s="1"/>
  <c r="I16" i="4"/>
  <c r="K17" i="4" s="1"/>
  <c r="I28" i="4"/>
  <c r="K29" i="4" s="1"/>
  <c r="I14" i="4"/>
  <c r="K15" i="4" s="1"/>
  <c r="I26" i="4"/>
  <c r="K27" i="4" s="1"/>
  <c r="I36" i="4"/>
  <c r="K37" i="4" s="1"/>
  <c r="I40" i="4"/>
  <c r="K41" i="4" s="1"/>
  <c r="I42" i="4"/>
  <c r="K43" i="4" s="1"/>
  <c r="I38" i="4"/>
  <c r="K39" i="4" s="1"/>
  <c r="I18" i="4"/>
  <c r="K19" i="4" s="1"/>
  <c r="I20" i="4"/>
  <c r="K21" i="4" s="1"/>
  <c r="I24" i="4"/>
  <c r="K25" i="4" s="1"/>
  <c r="I12" i="4"/>
  <c r="K13" i="4" s="1"/>
  <c r="I6" i="4"/>
  <c r="K7" i="4" s="1"/>
  <c r="I4" i="4"/>
  <c r="K5" i="4" s="1"/>
  <c r="I10" i="4"/>
  <c r="K11" i="4" s="1"/>
  <c r="I32" i="3"/>
  <c r="I56" i="3"/>
  <c r="I20" i="3"/>
  <c r="I35" i="3"/>
  <c r="I8" i="3"/>
  <c r="I14" i="3"/>
  <c r="I41" i="3"/>
  <c r="I38" i="3"/>
  <c r="I29" i="3"/>
  <c r="O9" i="1"/>
</calcChain>
</file>

<file path=xl/sharedStrings.xml><?xml version="1.0" encoding="utf-8"?>
<sst xmlns="http://schemas.openxmlformats.org/spreadsheetml/2006/main" count="538" uniqueCount="252">
  <si>
    <t>St.
Nr.</t>
  </si>
  <si>
    <t>Hundeführer
Hund</t>
  </si>
  <si>
    <t>UO</t>
  </si>
  <si>
    <t>Slalom</t>
  </si>
  <si>
    <t xml:space="preserve">
Laufzeit</t>
  </si>
  <si>
    <t>Ausg.
L.-Pkt</t>
  </si>
  <si>
    <t>Gesamt
Lauf-
Punkte</t>
  </si>
  <si>
    <t>Gesamt-punkte</t>
  </si>
  <si>
    <t>Platz</t>
  </si>
  <si>
    <t>HL</t>
  </si>
  <si>
    <t>Hürden</t>
  </si>
  <si>
    <t>St.-
Nr.</t>
  </si>
  <si>
    <t>Verein</t>
  </si>
  <si>
    <t>Name</t>
  </si>
  <si>
    <t>Hund</t>
  </si>
  <si>
    <t>GL</t>
  </si>
  <si>
    <t>VK</t>
  </si>
  <si>
    <t>Gesamt-
punkte</t>
  </si>
  <si>
    <t>X</t>
  </si>
  <si>
    <t>Name
Verein</t>
  </si>
  <si>
    <t>1. Lauf</t>
  </si>
  <si>
    <t>F</t>
  </si>
  <si>
    <t>2. Lauf</t>
  </si>
  <si>
    <t>Laufzeit</t>
  </si>
  <si>
    <t>Ausgangs-
punkte</t>
  </si>
  <si>
    <t>ger. Laufzeit</t>
  </si>
  <si>
    <t>Jürgen Schutzius</t>
  </si>
  <si>
    <t>HSV Speyer</t>
  </si>
  <si>
    <t>Nala</t>
  </si>
  <si>
    <t>Thomas Homberg</t>
  </si>
  <si>
    <t>Holly</t>
  </si>
  <si>
    <t>Esther Mattern</t>
  </si>
  <si>
    <t>Oscar</t>
  </si>
  <si>
    <t>VK2</t>
  </si>
  <si>
    <t>St.-Nr.</t>
  </si>
  <si>
    <t>Start-Zeit
Ziel-Zeit</t>
  </si>
  <si>
    <t>Punkte</t>
  </si>
  <si>
    <t>Michael Reinhardt</t>
  </si>
  <si>
    <t>VdH Oppau-Edigheim</t>
  </si>
  <si>
    <t>Shyla</t>
  </si>
  <si>
    <t>Florian Leithmann</t>
  </si>
  <si>
    <t>Rusty</t>
  </si>
  <si>
    <t>Sam</t>
  </si>
  <si>
    <t>Norbert Stich</t>
  </si>
  <si>
    <t>Heidi Hoyer</t>
  </si>
  <si>
    <t>VdH Wo.-Abenheim</t>
  </si>
  <si>
    <t>Aimy</t>
  </si>
  <si>
    <t>Marcus Hoyer</t>
  </si>
  <si>
    <t>Bonny</t>
  </si>
  <si>
    <t>Leo</t>
  </si>
  <si>
    <t>Thorsten Pfeiffer</t>
  </si>
  <si>
    <t>Bella</t>
  </si>
  <si>
    <t>Nicole Steinemann</t>
  </si>
  <si>
    <t>Ginger</t>
  </si>
  <si>
    <t>Marc Mappes</t>
  </si>
  <si>
    <t>Chidima</t>
  </si>
  <si>
    <t>HSV Frankenthal</t>
  </si>
  <si>
    <t>Yasin Cubuk</t>
  </si>
  <si>
    <t>Desiree Zobel</t>
  </si>
  <si>
    <t>Cora</t>
  </si>
  <si>
    <t>Willi Merdenz</t>
  </si>
  <si>
    <t>Jenna</t>
  </si>
  <si>
    <t>Hans Lumpp</t>
  </si>
  <si>
    <t>Amigo</t>
  </si>
  <si>
    <t>Jürgen Reuther</t>
  </si>
  <si>
    <t>Lea</t>
  </si>
  <si>
    <t>Milena Merdenz</t>
  </si>
  <si>
    <t>Thomas Hellwig</t>
  </si>
  <si>
    <t>Eyla</t>
  </si>
  <si>
    <t>Mathias Dejung</t>
  </si>
  <si>
    <t>Agent</t>
  </si>
  <si>
    <t>Melanie Müsel</t>
  </si>
  <si>
    <t>Cassy</t>
  </si>
  <si>
    <t>Mara Roth</t>
  </si>
  <si>
    <t>HSV Dirmstein</t>
  </si>
  <si>
    <t>Selina Weiler</t>
  </si>
  <si>
    <t>Frank Lehmann</t>
  </si>
  <si>
    <t>Helga Uhlworm</t>
  </si>
  <si>
    <t>Patrick Eckerle</t>
  </si>
  <si>
    <t>Sebastian Könnel</t>
  </si>
  <si>
    <t>Daiquiri</t>
  </si>
  <si>
    <t>Sanjo</t>
  </si>
  <si>
    <t>Kelly</t>
  </si>
  <si>
    <t>Nadine Jung</t>
  </si>
  <si>
    <t>Kirstin Gros</t>
  </si>
  <si>
    <t>Thomas Kuntz</t>
  </si>
  <si>
    <t>Tommy</t>
  </si>
  <si>
    <t>Friska</t>
  </si>
  <si>
    <t>Spike</t>
  </si>
  <si>
    <t>VdH Oppau-Edigheim 1</t>
  </si>
  <si>
    <t>VdH Oppau-Edigheim 2</t>
  </si>
  <si>
    <t>Mira Oliver</t>
  </si>
  <si>
    <t>Airon</t>
  </si>
  <si>
    <t>Julia Kuntz</t>
  </si>
  <si>
    <t>Tanja Ebelshäuser</t>
  </si>
  <si>
    <t>Henry</t>
  </si>
  <si>
    <t>Susanne Klein</t>
  </si>
  <si>
    <t>Ayk</t>
  </si>
  <si>
    <t>Sarah Schmidt</t>
  </si>
  <si>
    <t>Baxter</t>
  </si>
  <si>
    <t>Tanja Serwe</t>
  </si>
  <si>
    <t>Arco</t>
  </si>
  <si>
    <t>Ute Keller</t>
  </si>
  <si>
    <t>Max</t>
  </si>
  <si>
    <t>Erik Gries</t>
  </si>
  <si>
    <t>Nanouk</t>
  </si>
  <si>
    <t>Manuel Franke</t>
  </si>
  <si>
    <t>Riccarda</t>
  </si>
  <si>
    <t>VdH OKN</t>
  </si>
  <si>
    <t>Sandy Eicher</t>
  </si>
  <si>
    <t>Cira</t>
  </si>
  <si>
    <t>Michael Eicher</t>
  </si>
  <si>
    <t>Apollo</t>
  </si>
  <si>
    <t>Diana Eicher</t>
  </si>
  <si>
    <t>Cree</t>
  </si>
  <si>
    <t>Thorsten Jung</t>
  </si>
  <si>
    <t>Johnny</t>
  </si>
  <si>
    <t>Jessica Knerr</t>
  </si>
  <si>
    <t>Sly</t>
  </si>
  <si>
    <t>Marion König-Voss</t>
  </si>
  <si>
    <t>Yukon</t>
  </si>
  <si>
    <t>VdH Gersbach 2</t>
  </si>
  <si>
    <t>Cosmo</t>
  </si>
  <si>
    <t>Isabel Höh-Müller</t>
  </si>
  <si>
    <t>Devi</t>
  </si>
  <si>
    <t>Malik</t>
  </si>
  <si>
    <t>Ralf König</t>
  </si>
  <si>
    <t>Odin</t>
  </si>
  <si>
    <t>Ronja</t>
  </si>
  <si>
    <t>Shiva</t>
  </si>
  <si>
    <t>Shila</t>
  </si>
  <si>
    <t>VdH Rodenbach</t>
  </si>
  <si>
    <t>SGHV Trulben</t>
  </si>
  <si>
    <t>VdH Gersbach</t>
  </si>
  <si>
    <t xml:space="preserve">Stefanie Mayer </t>
  </si>
  <si>
    <t>Laura Albrecht</t>
  </si>
  <si>
    <t>Snoppy</t>
  </si>
  <si>
    <t>Sheila</t>
  </si>
  <si>
    <t>Jack</t>
  </si>
  <si>
    <t>Christian Groß</t>
  </si>
  <si>
    <t>Miss Marple</t>
  </si>
  <si>
    <t>Easy</t>
  </si>
  <si>
    <t>Birgit Neiss</t>
  </si>
  <si>
    <t>Benjamin</t>
  </si>
  <si>
    <t>VdH Worms-Abenheim</t>
  </si>
  <si>
    <t xml:space="preserve">Diana Groß </t>
  </si>
  <si>
    <t xml:space="preserve">49
</t>
  </si>
  <si>
    <t>VK3</t>
  </si>
  <si>
    <t>Lea Melzer</t>
  </si>
  <si>
    <t>Melanie Gerbig</t>
  </si>
  <si>
    <t>Feebee</t>
  </si>
  <si>
    <t>Rainer Weber</t>
  </si>
  <si>
    <t>Piper</t>
  </si>
  <si>
    <t>Jens Nuhfer</t>
  </si>
  <si>
    <t>Sally</t>
  </si>
  <si>
    <t>VdH Oppau-Edigheim 3</t>
  </si>
  <si>
    <t>HSV Harthausen</t>
  </si>
  <si>
    <t>Fabian Bauer</t>
  </si>
  <si>
    <t>Amadeus</t>
  </si>
  <si>
    <t>Alexandra Veith</t>
  </si>
  <si>
    <t>Tiko</t>
  </si>
  <si>
    <t>Susan Platen</t>
  </si>
  <si>
    <t>Lenny</t>
  </si>
  <si>
    <t>Abby</t>
  </si>
  <si>
    <t>Eckhard Pfeifer</t>
  </si>
  <si>
    <t>Lupo</t>
  </si>
  <si>
    <t>Lilly</t>
  </si>
  <si>
    <t>Figo</t>
  </si>
  <si>
    <t>Yvonne Fahl</t>
  </si>
  <si>
    <t>Mojo</t>
  </si>
  <si>
    <t>Jörg Stattmüller</t>
  </si>
  <si>
    <t>Chester</t>
  </si>
  <si>
    <t>Luna</t>
  </si>
  <si>
    <t>HSV Speyer /
VdH Oggersheim</t>
  </si>
  <si>
    <t>Jessica Qualen</t>
  </si>
  <si>
    <t>Pierre Pommereau</t>
  </si>
  <si>
    <t>Chamy</t>
  </si>
  <si>
    <t>Manuela Schutzius</t>
  </si>
  <si>
    <t>SHW Ramstein</t>
  </si>
  <si>
    <t>Friedrich Scherer</t>
  </si>
  <si>
    <t>Charly</t>
  </si>
  <si>
    <t>Gaea</t>
  </si>
  <si>
    <t>Saskia Lickteig</t>
  </si>
  <si>
    <t>Keira</t>
  </si>
  <si>
    <t>Kerstin Masser-Schulz</t>
  </si>
  <si>
    <t>Joyce</t>
  </si>
  <si>
    <t>Stephan Mattern</t>
  </si>
  <si>
    <t>Hartmut Jossè</t>
  </si>
  <si>
    <t>Soey</t>
  </si>
  <si>
    <t>Sabine Schiedzig</t>
  </si>
  <si>
    <t>Cheyenne</t>
  </si>
  <si>
    <t>Sandra Bauer</t>
  </si>
  <si>
    <t>Balou</t>
  </si>
  <si>
    <t>Dominik Allgayer</t>
  </si>
  <si>
    <t>Romeo</t>
  </si>
  <si>
    <t>Annina Rösner</t>
  </si>
  <si>
    <t>Bailey</t>
  </si>
  <si>
    <t>Lena Barz</t>
  </si>
  <si>
    <t>Nera</t>
  </si>
  <si>
    <t>Dennis Marquardt</t>
  </si>
  <si>
    <t>Brook</t>
  </si>
  <si>
    <t>Klaus Waldmann</t>
  </si>
  <si>
    <t>Arnie</t>
  </si>
  <si>
    <t>Elke Rieck</t>
  </si>
  <si>
    <t>Dacapo</t>
  </si>
  <si>
    <t>Giovanni Costanzo</t>
  </si>
  <si>
    <t>Pippo</t>
  </si>
  <si>
    <t>Alexander Schäfer</t>
  </si>
  <si>
    <t>Lucas</t>
  </si>
  <si>
    <t>Bernhard Oppel</t>
  </si>
  <si>
    <t>Duke</t>
  </si>
  <si>
    <t>Nathalie Maria Köstner</t>
  </si>
  <si>
    <t>Aiko</t>
  </si>
  <si>
    <t>Fabienne Winkler</t>
  </si>
  <si>
    <t>SHW Ramstein / 
VdH Rodenbach</t>
  </si>
  <si>
    <t>Christopher Neu</t>
  </si>
  <si>
    <t>Mutowa Jax</t>
  </si>
  <si>
    <t>Leyla</t>
  </si>
  <si>
    <t>Ituma</t>
  </si>
  <si>
    <t>HSV Frankenthal 4</t>
  </si>
  <si>
    <t>HSV Frankenthal 2</t>
  </si>
  <si>
    <t>Laura Roland</t>
  </si>
  <si>
    <t>Nanaimo</t>
  </si>
  <si>
    <t>Sarah Berg</t>
  </si>
  <si>
    <t>Mila</t>
  </si>
  <si>
    <t>Susanne Bradel</t>
  </si>
  <si>
    <t>Theo</t>
  </si>
  <si>
    <t>HSV Frankenthal 5</t>
  </si>
  <si>
    <t>Laura Schott</t>
  </si>
  <si>
    <t>Keeva</t>
  </si>
  <si>
    <t>Christian Albrecht</t>
  </si>
  <si>
    <t>Daniel Wenzke</t>
  </si>
  <si>
    <t>Amani</t>
  </si>
  <si>
    <t>VdH Rodenbach 1</t>
  </si>
  <si>
    <t>Sandy Fuchs</t>
  </si>
  <si>
    <t>Nero</t>
  </si>
  <si>
    <t>Yvonne Rösner</t>
  </si>
  <si>
    <t>Sabrina Gillmann</t>
  </si>
  <si>
    <t>HSV Frankenthal 1</t>
  </si>
  <si>
    <t>Diego</t>
  </si>
  <si>
    <t>Denis Wesel</t>
  </si>
  <si>
    <t>Cobra</t>
  </si>
  <si>
    <t>Martin Albrecht</t>
  </si>
  <si>
    <t>Cinterella</t>
  </si>
  <si>
    <t xml:space="preserve">Rainer Weber </t>
  </si>
  <si>
    <t>VdH Rodenbach 2</t>
  </si>
  <si>
    <t>Sunny</t>
  </si>
  <si>
    <t>Sheela</t>
  </si>
  <si>
    <t>Jamie</t>
  </si>
  <si>
    <t>Buddy</t>
  </si>
  <si>
    <t>Sabine Lickteig</t>
  </si>
  <si>
    <t>Tiara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</si>
</sst>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0" fillId="0" borderId="17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NumberFormat="1"/>
    <xf numFmtId="0" fontId="1" fillId="0" borderId="1" xfId="0" applyNumberFormat="1" applyFont="1" applyBorder="1" applyAlignment="1">
      <alignment horizontal="center" vertical="center" wrapText="1"/>
    </xf>
    <xf numFmtId="44" fontId="0" fillId="0" borderId="1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/>
    <xf numFmtId="0" fontId="9" fillId="0" borderId="23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/>
    <xf numFmtId="0" fontId="9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/>
    <xf numFmtId="0" fontId="9" fillId="0" borderId="27" xfId="0" applyFont="1" applyBorder="1" applyAlignment="1">
      <alignment horizontal="center"/>
    </xf>
    <xf numFmtId="0" fontId="10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0" fontId="13" fillId="0" borderId="23" xfId="0" applyFont="1" applyBorder="1" applyAlignment="1">
      <alignment horizontal="center"/>
    </xf>
    <xf numFmtId="0" fontId="13" fillId="0" borderId="14" xfId="0" applyFont="1" applyBorder="1" applyAlignment="1">
      <alignment vertical="center"/>
    </xf>
    <xf numFmtId="0" fontId="13" fillId="0" borderId="14" xfId="0" applyFont="1" applyBorder="1" applyAlignment="1">
      <alignment horizontal="center"/>
    </xf>
    <xf numFmtId="0" fontId="13" fillId="0" borderId="27" xfId="0" applyFont="1" applyBorder="1" applyAlignment="1">
      <alignment vertical="center"/>
    </xf>
    <xf numFmtId="0" fontId="13" fillId="0" borderId="27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3" fillId="0" borderId="23" xfId="0" applyFont="1" applyBorder="1"/>
    <xf numFmtId="0" fontId="13" fillId="0" borderId="14" xfId="0" applyFont="1" applyBorder="1"/>
    <xf numFmtId="0" fontId="13" fillId="0" borderId="27" xfId="0" applyFont="1" applyBorder="1"/>
    <xf numFmtId="0" fontId="8" fillId="0" borderId="12" xfId="0" applyFont="1" applyBorder="1" applyAlignment="1">
      <alignment horizontal="center" vertical="center"/>
    </xf>
    <xf numFmtId="0" fontId="9" fillId="0" borderId="12" xfId="0" applyFont="1" applyBorder="1"/>
    <xf numFmtId="0" fontId="9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9" fillId="0" borderId="21" xfId="0" applyFont="1" applyBorder="1"/>
    <xf numFmtId="0" fontId="9" fillId="0" borderId="21" xfId="0" applyFont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top" wrapText="1"/>
    </xf>
    <xf numFmtId="0" fontId="11" fillId="2" borderId="24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top"/>
    </xf>
    <xf numFmtId="0" fontId="11" fillId="2" borderId="13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top"/>
    </xf>
    <xf numFmtId="0" fontId="11" fillId="2" borderId="28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/>
    </xf>
    <xf numFmtId="0" fontId="13" fillId="0" borderId="26" xfId="0" applyFont="1" applyBorder="1" applyAlignment="1">
      <alignment horizontal="center" vertical="top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6"/>
  <sheetViews>
    <sheetView tabSelected="1" workbookViewId="0">
      <selection activeCell="L14" sqref="L14"/>
    </sheetView>
  </sheetViews>
  <sheetFormatPr baseColWidth="10" defaultRowHeight="18.75" x14ac:dyDescent="0.25"/>
  <cols>
    <col min="1" max="1" width="1.42578125" style="11" customWidth="1"/>
    <col min="2" max="2" width="4.5703125" style="25" customWidth="1"/>
    <col min="3" max="3" width="18.42578125" style="13" customWidth="1"/>
    <col min="4" max="4" width="20.140625" style="11" customWidth="1"/>
    <col min="5" max="5" width="11.140625" style="35" customWidth="1"/>
    <col min="6" max="8" width="7.7109375" style="11" customWidth="1"/>
    <col min="9" max="9" width="8.85546875" style="63" customWidth="1"/>
    <col min="10" max="10" width="8.5703125" style="25" customWidth="1"/>
    <col min="11" max="17" width="11.42578125" style="11"/>
    <col min="18" max="18" width="10.28515625" style="11" customWidth="1"/>
    <col min="19" max="16384" width="11.42578125" style="11"/>
  </cols>
  <sheetData>
    <row r="1" spans="2:10" s="23" customFormat="1" ht="30.75" customHeight="1" thickTop="1" thickBot="1" x14ac:dyDescent="0.3">
      <c r="B1" s="93" t="s">
        <v>11</v>
      </c>
      <c r="C1" s="94" t="s">
        <v>12</v>
      </c>
      <c r="D1" s="94" t="s">
        <v>13</v>
      </c>
      <c r="E1" s="94" t="s">
        <v>14</v>
      </c>
      <c r="F1" s="93" t="s">
        <v>15</v>
      </c>
      <c r="G1" s="93" t="s">
        <v>16</v>
      </c>
      <c r="H1" s="93" t="s">
        <v>9</v>
      </c>
      <c r="I1" s="93" t="s">
        <v>17</v>
      </c>
      <c r="J1" s="94" t="s">
        <v>8</v>
      </c>
    </row>
    <row r="2" spans="2:10" s="23" customFormat="1" ht="11.25" customHeight="1" thickTop="1" x14ac:dyDescent="0.2">
      <c r="B2" s="95">
        <v>20</v>
      </c>
      <c r="C2" s="96" t="s">
        <v>238</v>
      </c>
      <c r="D2" s="97" t="s">
        <v>230</v>
      </c>
      <c r="E2" s="98" t="s">
        <v>239</v>
      </c>
      <c r="F2" s="99">
        <v>92</v>
      </c>
      <c r="G2" s="99" t="s">
        <v>18</v>
      </c>
      <c r="H2" s="99" t="s">
        <v>18</v>
      </c>
      <c r="I2" s="100">
        <f>SUM(F2:H4)</f>
        <v>435</v>
      </c>
      <c r="J2" s="101">
        <v>1</v>
      </c>
    </row>
    <row r="3" spans="2:10" s="23" customFormat="1" ht="11.25" customHeight="1" x14ac:dyDescent="0.2">
      <c r="B3" s="102"/>
      <c r="C3" s="103"/>
      <c r="D3" s="104" t="s">
        <v>240</v>
      </c>
      <c r="E3" s="105" t="s">
        <v>241</v>
      </c>
      <c r="F3" s="106" t="s">
        <v>18</v>
      </c>
      <c r="G3" s="106">
        <v>283</v>
      </c>
      <c r="H3" s="106" t="s">
        <v>18</v>
      </c>
      <c r="I3" s="107"/>
      <c r="J3" s="108"/>
    </row>
    <row r="4" spans="2:10" s="23" customFormat="1" ht="11.25" customHeight="1" thickBot="1" x14ac:dyDescent="0.25">
      <c r="B4" s="109"/>
      <c r="C4" s="110"/>
      <c r="D4" s="111" t="s">
        <v>242</v>
      </c>
      <c r="E4" s="112" t="s">
        <v>243</v>
      </c>
      <c r="F4" s="113" t="s">
        <v>18</v>
      </c>
      <c r="G4" s="113" t="s">
        <v>18</v>
      </c>
      <c r="H4" s="113">
        <v>60</v>
      </c>
      <c r="I4" s="114"/>
      <c r="J4" s="115"/>
    </row>
    <row r="5" spans="2:10" s="23" customFormat="1" ht="11.25" customHeight="1" x14ac:dyDescent="0.2">
      <c r="B5" s="95">
        <v>2</v>
      </c>
      <c r="C5" s="96" t="s">
        <v>90</v>
      </c>
      <c r="D5" s="97" t="s">
        <v>151</v>
      </c>
      <c r="E5" s="98" t="s">
        <v>167</v>
      </c>
      <c r="F5" s="99">
        <v>92</v>
      </c>
      <c r="G5" s="99" t="s">
        <v>18</v>
      </c>
      <c r="H5" s="99" t="s">
        <v>18</v>
      </c>
      <c r="I5" s="100">
        <f>SUM(F5:H7)</f>
        <v>419</v>
      </c>
      <c r="J5" s="101">
        <v>2</v>
      </c>
    </row>
    <row r="6" spans="2:10" s="23" customFormat="1" ht="11.25" customHeight="1" x14ac:dyDescent="0.2">
      <c r="B6" s="102"/>
      <c r="C6" s="103"/>
      <c r="D6" s="104" t="s">
        <v>60</v>
      </c>
      <c r="E6" s="105" t="s">
        <v>61</v>
      </c>
      <c r="F6" s="106" t="s">
        <v>18</v>
      </c>
      <c r="G6" s="106">
        <v>260</v>
      </c>
      <c r="H6" s="106" t="s">
        <v>18</v>
      </c>
      <c r="I6" s="107"/>
      <c r="J6" s="108"/>
    </row>
    <row r="7" spans="2:10" s="23" customFormat="1" ht="11.25" customHeight="1" thickBot="1" x14ac:dyDescent="0.25">
      <c r="B7" s="109"/>
      <c r="C7" s="110"/>
      <c r="D7" s="111" t="s">
        <v>168</v>
      </c>
      <c r="E7" s="112" t="s">
        <v>169</v>
      </c>
      <c r="F7" s="113" t="s">
        <v>18</v>
      </c>
      <c r="G7" s="113" t="s">
        <v>18</v>
      </c>
      <c r="H7" s="113">
        <v>67</v>
      </c>
      <c r="I7" s="114"/>
      <c r="J7" s="115"/>
    </row>
    <row r="8" spans="2:10" s="24" customFormat="1" ht="11.25" customHeight="1" x14ac:dyDescent="0.2">
      <c r="B8" s="95">
        <v>18</v>
      </c>
      <c r="C8" s="96" t="s">
        <v>227</v>
      </c>
      <c r="D8" s="97" t="s">
        <v>228</v>
      </c>
      <c r="E8" s="98" t="s">
        <v>229</v>
      </c>
      <c r="F8" s="99">
        <v>87</v>
      </c>
      <c r="G8" s="99" t="s">
        <v>18</v>
      </c>
      <c r="H8" s="99" t="s">
        <v>18</v>
      </c>
      <c r="I8" s="100">
        <f>SUM(F8:H10)</f>
        <v>416</v>
      </c>
      <c r="J8" s="101">
        <v>3</v>
      </c>
    </row>
    <row r="9" spans="2:10" s="24" customFormat="1" ht="11.25" customHeight="1" x14ac:dyDescent="0.2">
      <c r="B9" s="102"/>
      <c r="C9" s="103"/>
      <c r="D9" s="104" t="s">
        <v>230</v>
      </c>
      <c r="E9" s="105" t="s">
        <v>129</v>
      </c>
      <c r="F9" s="106" t="s">
        <v>18</v>
      </c>
      <c r="G9" s="106">
        <v>259</v>
      </c>
      <c r="H9" s="106" t="s">
        <v>18</v>
      </c>
      <c r="I9" s="107"/>
      <c r="J9" s="108"/>
    </row>
    <row r="10" spans="2:10" s="24" customFormat="1" ht="11.25" customHeight="1" thickBot="1" x14ac:dyDescent="0.25">
      <c r="B10" s="109"/>
      <c r="C10" s="110"/>
      <c r="D10" s="111" t="s">
        <v>231</v>
      </c>
      <c r="E10" s="112" t="s">
        <v>232</v>
      </c>
      <c r="F10" s="113" t="s">
        <v>18</v>
      </c>
      <c r="G10" s="113" t="s">
        <v>18</v>
      </c>
      <c r="H10" s="113">
        <v>70</v>
      </c>
      <c r="I10" s="114"/>
      <c r="J10" s="115"/>
    </row>
    <row r="11" spans="2:10" ht="11.25" customHeight="1" x14ac:dyDescent="0.25">
      <c r="B11" s="95">
        <v>11</v>
      </c>
      <c r="C11" s="96" t="s">
        <v>133</v>
      </c>
      <c r="D11" s="116" t="s">
        <v>170</v>
      </c>
      <c r="E11" s="117" t="s">
        <v>171</v>
      </c>
      <c r="F11" s="99">
        <v>88</v>
      </c>
      <c r="G11" s="99" t="s">
        <v>18</v>
      </c>
      <c r="H11" s="99" t="s">
        <v>18</v>
      </c>
      <c r="I11" s="100">
        <f>SUM(F11:H13)</f>
        <v>414</v>
      </c>
      <c r="J11" s="101">
        <v>4</v>
      </c>
    </row>
    <row r="12" spans="2:10" ht="11.25" customHeight="1" x14ac:dyDescent="0.25">
      <c r="B12" s="102"/>
      <c r="C12" s="103"/>
      <c r="D12" s="118" t="s">
        <v>161</v>
      </c>
      <c r="E12" s="119" t="s">
        <v>166</v>
      </c>
      <c r="F12" s="106" t="s">
        <v>18</v>
      </c>
      <c r="G12" s="106">
        <v>259</v>
      </c>
      <c r="H12" s="106" t="s">
        <v>18</v>
      </c>
      <c r="I12" s="107"/>
      <c r="J12" s="108"/>
    </row>
    <row r="13" spans="2:10" ht="11.25" customHeight="1" thickBot="1" x14ac:dyDescent="0.3">
      <c r="B13" s="109"/>
      <c r="C13" s="110"/>
      <c r="D13" s="120" t="s">
        <v>184</v>
      </c>
      <c r="E13" s="121" t="s">
        <v>185</v>
      </c>
      <c r="F13" s="113" t="s">
        <v>18</v>
      </c>
      <c r="G13" s="113" t="s">
        <v>18</v>
      </c>
      <c r="H13" s="113">
        <v>67</v>
      </c>
      <c r="I13" s="114"/>
      <c r="J13" s="115"/>
    </row>
    <row r="14" spans="2:10" ht="11.25" customHeight="1" x14ac:dyDescent="0.25">
      <c r="B14" s="95">
        <v>17</v>
      </c>
      <c r="C14" s="96" t="s">
        <v>220</v>
      </c>
      <c r="D14" s="97" t="s">
        <v>221</v>
      </c>
      <c r="E14" s="98" t="s">
        <v>222</v>
      </c>
      <c r="F14" s="95">
        <v>84</v>
      </c>
      <c r="G14" s="95" t="s">
        <v>18</v>
      </c>
      <c r="H14" s="95" t="s">
        <v>18</v>
      </c>
      <c r="I14" s="100">
        <f>SUM(F14:H16)</f>
        <v>412</v>
      </c>
      <c r="J14" s="101">
        <v>5</v>
      </c>
    </row>
    <row r="15" spans="2:10" ht="11.25" customHeight="1" x14ac:dyDescent="0.25">
      <c r="B15" s="102"/>
      <c r="C15" s="103"/>
      <c r="D15" s="104" t="s">
        <v>223</v>
      </c>
      <c r="E15" s="105" t="s">
        <v>224</v>
      </c>
      <c r="F15" s="122" t="s">
        <v>18</v>
      </c>
      <c r="G15" s="122">
        <v>270</v>
      </c>
      <c r="H15" s="122" t="s">
        <v>18</v>
      </c>
      <c r="I15" s="107"/>
      <c r="J15" s="108"/>
    </row>
    <row r="16" spans="2:10" ht="11.25" customHeight="1" thickBot="1" x14ac:dyDescent="0.3">
      <c r="B16" s="109"/>
      <c r="C16" s="110"/>
      <c r="D16" s="111" t="s">
        <v>225</v>
      </c>
      <c r="E16" s="112" t="s">
        <v>226</v>
      </c>
      <c r="F16" s="123" t="s">
        <v>18</v>
      </c>
      <c r="G16" s="123" t="s">
        <v>18</v>
      </c>
      <c r="H16" s="123">
        <v>58</v>
      </c>
      <c r="I16" s="114"/>
      <c r="J16" s="115"/>
    </row>
    <row r="17" spans="2:10" ht="11.25" customHeight="1" x14ac:dyDescent="0.25">
      <c r="B17" s="95">
        <v>1</v>
      </c>
      <c r="C17" s="96" t="s">
        <v>219</v>
      </c>
      <c r="D17" s="97" t="s">
        <v>209</v>
      </c>
      <c r="E17" s="98" t="s">
        <v>210</v>
      </c>
      <c r="F17" s="95">
        <v>88</v>
      </c>
      <c r="G17" s="95" t="s">
        <v>18</v>
      </c>
      <c r="H17" s="95" t="s">
        <v>18</v>
      </c>
      <c r="I17" s="100">
        <f>SUM(F17:H19)</f>
        <v>410</v>
      </c>
      <c r="J17" s="101">
        <v>6</v>
      </c>
    </row>
    <row r="18" spans="2:10" ht="11.25" customHeight="1" x14ac:dyDescent="0.25">
      <c r="B18" s="102"/>
      <c r="C18" s="103"/>
      <c r="D18" s="104" t="s">
        <v>211</v>
      </c>
      <c r="E18" s="105" t="s">
        <v>212</v>
      </c>
      <c r="F18" s="122" t="s">
        <v>18</v>
      </c>
      <c r="G18" s="122">
        <v>258</v>
      </c>
      <c r="H18" s="122" t="s">
        <v>18</v>
      </c>
      <c r="I18" s="107"/>
      <c r="J18" s="108"/>
    </row>
    <row r="19" spans="2:10" ht="11.25" customHeight="1" thickBot="1" x14ac:dyDescent="0.3">
      <c r="B19" s="109"/>
      <c r="C19" s="110"/>
      <c r="D19" s="111" t="s">
        <v>213</v>
      </c>
      <c r="E19" s="112" t="s">
        <v>248</v>
      </c>
      <c r="F19" s="123" t="s">
        <v>18</v>
      </c>
      <c r="G19" s="123" t="s">
        <v>18</v>
      </c>
      <c r="H19" s="123">
        <v>64</v>
      </c>
      <c r="I19" s="114"/>
      <c r="J19" s="115"/>
    </row>
    <row r="20" spans="2:10" ht="11.25" customHeight="1" x14ac:dyDescent="0.25">
      <c r="B20" s="95">
        <v>8</v>
      </c>
      <c r="C20" s="96" t="s">
        <v>156</v>
      </c>
      <c r="D20" s="97" t="s">
        <v>157</v>
      </c>
      <c r="E20" s="98" t="s">
        <v>158</v>
      </c>
      <c r="F20" s="95">
        <v>88</v>
      </c>
      <c r="G20" s="95" t="s">
        <v>18</v>
      </c>
      <c r="H20" s="95" t="s">
        <v>18</v>
      </c>
      <c r="I20" s="100">
        <f>SUM(F20:H22)</f>
        <v>409</v>
      </c>
      <c r="J20" s="101">
        <v>7</v>
      </c>
    </row>
    <row r="21" spans="2:10" ht="11.25" customHeight="1" x14ac:dyDescent="0.25">
      <c r="B21" s="102"/>
      <c r="C21" s="103"/>
      <c r="D21" s="104" t="s">
        <v>189</v>
      </c>
      <c r="E21" s="105" t="s">
        <v>190</v>
      </c>
      <c r="F21" s="122" t="s">
        <v>18</v>
      </c>
      <c r="G21" s="122">
        <v>260</v>
      </c>
      <c r="H21" s="122" t="s">
        <v>18</v>
      </c>
      <c r="I21" s="107"/>
      <c r="J21" s="108"/>
    </row>
    <row r="22" spans="2:10" ht="11.25" customHeight="1" thickBot="1" x14ac:dyDescent="0.3">
      <c r="B22" s="109"/>
      <c r="C22" s="110"/>
      <c r="D22" s="111" t="s">
        <v>191</v>
      </c>
      <c r="E22" s="112" t="s">
        <v>249</v>
      </c>
      <c r="F22" s="123" t="s">
        <v>18</v>
      </c>
      <c r="G22" s="123" t="s">
        <v>18</v>
      </c>
      <c r="H22" s="123">
        <v>61</v>
      </c>
      <c r="I22" s="114"/>
      <c r="J22" s="115"/>
    </row>
    <row r="23" spans="2:10" ht="11.25" customHeight="1" x14ac:dyDescent="0.25">
      <c r="B23" s="95">
        <v>9</v>
      </c>
      <c r="C23" s="96" t="s">
        <v>74</v>
      </c>
      <c r="D23" s="124" t="s">
        <v>52</v>
      </c>
      <c r="E23" s="117" t="s">
        <v>192</v>
      </c>
      <c r="F23" s="99">
        <v>93</v>
      </c>
      <c r="G23" s="99" t="s">
        <v>18</v>
      </c>
      <c r="H23" s="99" t="s">
        <v>18</v>
      </c>
      <c r="I23" s="100">
        <f>SUM(F23:H25)</f>
        <v>406</v>
      </c>
      <c r="J23" s="101">
        <v>8</v>
      </c>
    </row>
    <row r="24" spans="2:10" ht="11.25" customHeight="1" x14ac:dyDescent="0.25">
      <c r="B24" s="102"/>
      <c r="C24" s="103"/>
      <c r="D24" s="125" t="s">
        <v>75</v>
      </c>
      <c r="E24" s="119" t="s">
        <v>138</v>
      </c>
      <c r="F24" s="106" t="s">
        <v>18</v>
      </c>
      <c r="G24" s="106">
        <v>244</v>
      </c>
      <c r="H24" s="106" t="s">
        <v>18</v>
      </c>
      <c r="I24" s="107"/>
      <c r="J24" s="108"/>
    </row>
    <row r="25" spans="2:10" ht="11.25" customHeight="1" thickBot="1" x14ac:dyDescent="0.3">
      <c r="B25" s="109"/>
      <c r="C25" s="110"/>
      <c r="D25" s="126" t="s">
        <v>193</v>
      </c>
      <c r="E25" s="121" t="s">
        <v>194</v>
      </c>
      <c r="F25" s="113" t="s">
        <v>18</v>
      </c>
      <c r="G25" s="113" t="s">
        <v>18</v>
      </c>
      <c r="H25" s="113">
        <v>69</v>
      </c>
      <c r="I25" s="114"/>
      <c r="J25" s="115"/>
    </row>
    <row r="26" spans="2:10" ht="11.25" customHeight="1" x14ac:dyDescent="0.25">
      <c r="B26" s="127">
        <v>5</v>
      </c>
      <c r="C26" s="96" t="s">
        <v>133</v>
      </c>
      <c r="D26" s="128" t="s">
        <v>148</v>
      </c>
      <c r="E26" s="129" t="s">
        <v>152</v>
      </c>
      <c r="F26" s="130">
        <v>81</v>
      </c>
      <c r="G26" s="130" t="s">
        <v>18</v>
      </c>
      <c r="H26" s="130" t="s">
        <v>18</v>
      </c>
      <c r="I26" s="100">
        <f>SUM(F26:H28)</f>
        <v>406</v>
      </c>
      <c r="J26" s="101">
        <v>8</v>
      </c>
    </row>
    <row r="27" spans="2:10" ht="11.25" customHeight="1" x14ac:dyDescent="0.25">
      <c r="B27" s="102"/>
      <c r="C27" s="103"/>
      <c r="D27" s="104" t="s">
        <v>161</v>
      </c>
      <c r="E27" s="105" t="s">
        <v>251</v>
      </c>
      <c r="F27" s="106" t="s">
        <v>18</v>
      </c>
      <c r="G27" s="106">
        <v>258</v>
      </c>
      <c r="H27" s="106" t="s">
        <v>18</v>
      </c>
      <c r="I27" s="107"/>
      <c r="J27" s="108"/>
    </row>
    <row r="28" spans="2:10" ht="11.25" customHeight="1" thickBot="1" x14ac:dyDescent="0.3">
      <c r="B28" s="102"/>
      <c r="C28" s="110"/>
      <c r="D28" s="131" t="s">
        <v>170</v>
      </c>
      <c r="E28" s="132" t="s">
        <v>171</v>
      </c>
      <c r="F28" s="133" t="s">
        <v>18</v>
      </c>
      <c r="G28" s="133" t="s">
        <v>18</v>
      </c>
      <c r="H28" s="133">
        <v>67</v>
      </c>
      <c r="I28" s="114"/>
      <c r="J28" s="115"/>
    </row>
    <row r="29" spans="2:10" ht="11.25" customHeight="1" x14ac:dyDescent="0.25">
      <c r="B29" s="95">
        <v>13</v>
      </c>
      <c r="C29" s="96" t="s">
        <v>74</v>
      </c>
      <c r="D29" s="97" t="s">
        <v>201</v>
      </c>
      <c r="E29" s="98" t="s">
        <v>202</v>
      </c>
      <c r="F29" s="95">
        <v>86</v>
      </c>
      <c r="G29" s="95" t="s">
        <v>18</v>
      </c>
      <c r="H29" s="95" t="s">
        <v>18</v>
      </c>
      <c r="I29" s="100">
        <f>SUM(F29:H31)</f>
        <v>403</v>
      </c>
      <c r="J29" s="101">
        <v>10</v>
      </c>
    </row>
    <row r="30" spans="2:10" ht="11.25" customHeight="1" x14ac:dyDescent="0.25">
      <c r="B30" s="102"/>
      <c r="C30" s="103"/>
      <c r="D30" s="104" t="s">
        <v>203</v>
      </c>
      <c r="E30" s="105" t="s">
        <v>204</v>
      </c>
      <c r="F30" s="122" t="s">
        <v>18</v>
      </c>
      <c r="G30" s="122">
        <v>252</v>
      </c>
      <c r="H30" s="122" t="s">
        <v>18</v>
      </c>
      <c r="I30" s="107"/>
      <c r="J30" s="108"/>
    </row>
    <row r="31" spans="2:10" ht="11.25" customHeight="1" thickBot="1" x14ac:dyDescent="0.3">
      <c r="B31" s="109"/>
      <c r="C31" s="110"/>
      <c r="D31" s="111" t="s">
        <v>75</v>
      </c>
      <c r="E31" s="112" t="s">
        <v>138</v>
      </c>
      <c r="F31" s="123" t="s">
        <v>18</v>
      </c>
      <c r="G31" s="123" t="s">
        <v>18</v>
      </c>
      <c r="H31" s="123">
        <v>65</v>
      </c>
      <c r="I31" s="114"/>
      <c r="J31" s="115"/>
    </row>
    <row r="32" spans="2:10" ht="11.25" customHeight="1" x14ac:dyDescent="0.25">
      <c r="B32" s="127">
        <v>7</v>
      </c>
      <c r="C32" s="103" t="s">
        <v>27</v>
      </c>
      <c r="D32" s="128" t="s">
        <v>186</v>
      </c>
      <c r="E32" s="129" t="s">
        <v>95</v>
      </c>
      <c r="F32" s="127">
        <v>79</v>
      </c>
      <c r="G32" s="127" t="s">
        <v>18</v>
      </c>
      <c r="H32" s="127" t="s">
        <v>18</v>
      </c>
      <c r="I32" s="107">
        <f>SUM(F32:H34)</f>
        <v>398</v>
      </c>
      <c r="J32" s="108">
        <v>11</v>
      </c>
    </row>
    <row r="33" spans="2:13" ht="11.25" customHeight="1" x14ac:dyDescent="0.25">
      <c r="B33" s="102"/>
      <c r="C33" s="103"/>
      <c r="D33" s="104" t="s">
        <v>187</v>
      </c>
      <c r="E33" s="105" t="s">
        <v>95</v>
      </c>
      <c r="F33" s="122" t="s">
        <v>18</v>
      </c>
      <c r="G33" s="122">
        <v>255</v>
      </c>
      <c r="H33" s="122" t="s">
        <v>18</v>
      </c>
      <c r="I33" s="107"/>
      <c r="J33" s="108"/>
    </row>
    <row r="34" spans="2:13" ht="11.25" customHeight="1" thickBot="1" x14ac:dyDescent="0.3">
      <c r="B34" s="102"/>
      <c r="C34" s="103"/>
      <c r="D34" s="131" t="s">
        <v>26</v>
      </c>
      <c r="E34" s="132" t="s">
        <v>188</v>
      </c>
      <c r="F34" s="134" t="s">
        <v>18</v>
      </c>
      <c r="G34" s="134" t="s">
        <v>18</v>
      </c>
      <c r="H34" s="134">
        <v>64</v>
      </c>
      <c r="I34" s="114"/>
      <c r="J34" s="108"/>
      <c r="M34" s="70"/>
    </row>
    <row r="35" spans="2:13" ht="11.25" customHeight="1" x14ac:dyDescent="0.25">
      <c r="B35" s="95">
        <v>12</v>
      </c>
      <c r="C35" s="96" t="s">
        <v>131</v>
      </c>
      <c r="D35" s="97" t="s">
        <v>195</v>
      </c>
      <c r="E35" s="98" t="s">
        <v>196</v>
      </c>
      <c r="F35" s="95">
        <v>75</v>
      </c>
      <c r="G35" s="95" t="s">
        <v>18</v>
      </c>
      <c r="H35" s="95" t="s">
        <v>18</v>
      </c>
      <c r="I35" s="100">
        <f>SUM(F35:H37)</f>
        <v>392</v>
      </c>
      <c r="J35" s="101">
        <v>12</v>
      </c>
    </row>
    <row r="36" spans="2:13" ht="11.25" customHeight="1" x14ac:dyDescent="0.25">
      <c r="B36" s="102"/>
      <c r="C36" s="103"/>
      <c r="D36" s="104" t="s">
        <v>197</v>
      </c>
      <c r="E36" s="105" t="s">
        <v>198</v>
      </c>
      <c r="F36" s="122" t="s">
        <v>18</v>
      </c>
      <c r="G36" s="122">
        <v>249</v>
      </c>
      <c r="H36" s="122" t="s">
        <v>18</v>
      </c>
      <c r="I36" s="107"/>
      <c r="J36" s="108"/>
    </row>
    <row r="37" spans="2:13" ht="11.25" customHeight="1" thickBot="1" x14ac:dyDescent="0.3">
      <c r="B37" s="109"/>
      <c r="C37" s="110"/>
      <c r="D37" s="111" t="s">
        <v>199</v>
      </c>
      <c r="E37" s="112" t="s">
        <v>200</v>
      </c>
      <c r="F37" s="123" t="s">
        <v>18</v>
      </c>
      <c r="G37" s="123" t="s">
        <v>18</v>
      </c>
      <c r="H37" s="123">
        <v>68</v>
      </c>
      <c r="I37" s="114"/>
      <c r="J37" s="115"/>
    </row>
    <row r="38" spans="2:13" s="24" customFormat="1" ht="11.25" customHeight="1" x14ac:dyDescent="0.2">
      <c r="B38" s="127">
        <v>14</v>
      </c>
      <c r="C38" s="103" t="s">
        <v>89</v>
      </c>
      <c r="D38" s="128" t="s">
        <v>164</v>
      </c>
      <c r="E38" s="129" t="s">
        <v>165</v>
      </c>
      <c r="F38" s="127">
        <v>71</v>
      </c>
      <c r="G38" s="127" t="s">
        <v>18</v>
      </c>
      <c r="H38" s="127" t="s">
        <v>18</v>
      </c>
      <c r="I38" s="100">
        <f>SUM(F38:H40)</f>
        <v>389</v>
      </c>
      <c r="J38" s="108">
        <v>13</v>
      </c>
    </row>
    <row r="39" spans="2:13" s="24" customFormat="1" ht="11.25" customHeight="1" x14ac:dyDescent="0.2">
      <c r="B39" s="102"/>
      <c r="C39" s="103"/>
      <c r="D39" s="104" t="s">
        <v>205</v>
      </c>
      <c r="E39" s="105" t="s">
        <v>206</v>
      </c>
      <c r="F39" s="122" t="s">
        <v>18</v>
      </c>
      <c r="G39" s="122">
        <v>270</v>
      </c>
      <c r="H39" s="122" t="s">
        <v>18</v>
      </c>
      <c r="I39" s="107"/>
      <c r="J39" s="108"/>
    </row>
    <row r="40" spans="2:13" s="24" customFormat="1" ht="11.25" customHeight="1" thickBot="1" x14ac:dyDescent="0.25">
      <c r="B40" s="102"/>
      <c r="C40" s="103"/>
      <c r="D40" s="131" t="s">
        <v>207</v>
      </c>
      <c r="E40" s="132" t="s">
        <v>208</v>
      </c>
      <c r="F40" s="134" t="s">
        <v>18</v>
      </c>
      <c r="G40" s="134" t="s">
        <v>18</v>
      </c>
      <c r="H40" s="134">
        <v>48</v>
      </c>
      <c r="I40" s="114"/>
      <c r="J40" s="108"/>
    </row>
    <row r="41" spans="2:13" s="24" customFormat="1" ht="11.25" customHeight="1" x14ac:dyDescent="0.2">
      <c r="B41" s="95">
        <v>16</v>
      </c>
      <c r="C41" s="135" t="s">
        <v>214</v>
      </c>
      <c r="D41" s="97" t="s">
        <v>215</v>
      </c>
      <c r="E41" s="98" t="s">
        <v>216</v>
      </c>
      <c r="F41" s="95">
        <v>85</v>
      </c>
      <c r="G41" s="95" t="s">
        <v>18</v>
      </c>
      <c r="H41" s="95" t="s">
        <v>18</v>
      </c>
      <c r="I41" s="136">
        <f>SUM(F41:H43)</f>
        <v>387</v>
      </c>
      <c r="J41" s="101">
        <v>14</v>
      </c>
    </row>
    <row r="42" spans="2:13" s="24" customFormat="1" ht="11.25" customHeight="1" x14ac:dyDescent="0.2">
      <c r="B42" s="102"/>
      <c r="C42" s="137"/>
      <c r="D42" s="104" t="s">
        <v>85</v>
      </c>
      <c r="E42" s="105" t="s">
        <v>217</v>
      </c>
      <c r="F42" s="122" t="s">
        <v>18</v>
      </c>
      <c r="G42" s="122">
        <v>237</v>
      </c>
      <c r="H42" s="122" t="s">
        <v>18</v>
      </c>
      <c r="I42" s="138"/>
      <c r="J42" s="108"/>
    </row>
    <row r="43" spans="2:13" s="24" customFormat="1" ht="11.25" customHeight="1" thickBot="1" x14ac:dyDescent="0.25">
      <c r="B43" s="109"/>
      <c r="C43" s="139"/>
      <c r="D43" s="111" t="s">
        <v>93</v>
      </c>
      <c r="E43" s="112" t="s">
        <v>218</v>
      </c>
      <c r="F43" s="123" t="s">
        <v>18</v>
      </c>
      <c r="G43" s="123" t="s">
        <v>18</v>
      </c>
      <c r="H43" s="123">
        <v>65</v>
      </c>
      <c r="I43" s="140"/>
      <c r="J43" s="115"/>
    </row>
    <row r="44" spans="2:13" s="24" customFormat="1" ht="11.25" customHeight="1" x14ac:dyDescent="0.2">
      <c r="B44" s="95">
        <v>10</v>
      </c>
      <c r="C44" s="96" t="s">
        <v>74</v>
      </c>
      <c r="D44" s="97" t="s">
        <v>193</v>
      </c>
      <c r="E44" s="98" t="s">
        <v>194</v>
      </c>
      <c r="F44" s="95">
        <v>94</v>
      </c>
      <c r="G44" s="95" t="s">
        <v>18</v>
      </c>
      <c r="H44" s="95" t="s">
        <v>18</v>
      </c>
      <c r="I44" s="100">
        <f>SUM(F44:H46)</f>
        <v>385</v>
      </c>
      <c r="J44" s="101">
        <v>15</v>
      </c>
    </row>
    <row r="45" spans="2:13" s="24" customFormat="1" ht="11.25" customHeight="1" x14ac:dyDescent="0.2">
      <c r="B45" s="102"/>
      <c r="C45" s="103"/>
      <c r="D45" s="104" t="s">
        <v>73</v>
      </c>
      <c r="E45" s="105" t="s">
        <v>137</v>
      </c>
      <c r="F45" s="122" t="s">
        <v>18</v>
      </c>
      <c r="G45" s="122">
        <v>222</v>
      </c>
      <c r="H45" s="122" t="s">
        <v>18</v>
      </c>
      <c r="I45" s="107"/>
      <c r="J45" s="108"/>
    </row>
    <row r="46" spans="2:13" s="24" customFormat="1" ht="11.25" customHeight="1" thickBot="1" x14ac:dyDescent="0.25">
      <c r="B46" s="109"/>
      <c r="C46" s="110"/>
      <c r="D46" s="111" t="s">
        <v>153</v>
      </c>
      <c r="E46" s="112" t="s">
        <v>154</v>
      </c>
      <c r="F46" s="123" t="s">
        <v>18</v>
      </c>
      <c r="G46" s="123" t="s">
        <v>18</v>
      </c>
      <c r="H46" s="123">
        <v>69</v>
      </c>
      <c r="I46" s="114"/>
      <c r="J46" s="115"/>
    </row>
    <row r="47" spans="2:13" ht="11.25" customHeight="1" x14ac:dyDescent="0.25">
      <c r="B47" s="95">
        <v>6</v>
      </c>
      <c r="C47" s="96" t="s">
        <v>121</v>
      </c>
      <c r="D47" s="124" t="s">
        <v>159</v>
      </c>
      <c r="E47" s="117" t="s">
        <v>160</v>
      </c>
      <c r="F47" s="99">
        <v>88</v>
      </c>
      <c r="G47" s="99" t="s">
        <v>18</v>
      </c>
      <c r="H47" s="99" t="s">
        <v>18</v>
      </c>
      <c r="I47" s="100">
        <f>SUM(F47:H49)</f>
        <v>378</v>
      </c>
      <c r="J47" s="101">
        <v>16</v>
      </c>
    </row>
    <row r="48" spans="2:13" ht="11.25" customHeight="1" x14ac:dyDescent="0.25">
      <c r="B48" s="102"/>
      <c r="C48" s="103"/>
      <c r="D48" s="125" t="s">
        <v>184</v>
      </c>
      <c r="E48" s="119" t="s">
        <v>185</v>
      </c>
      <c r="F48" s="106" t="s">
        <v>18</v>
      </c>
      <c r="G48" s="106">
        <v>257</v>
      </c>
      <c r="H48" s="106" t="s">
        <v>18</v>
      </c>
      <c r="I48" s="107"/>
      <c r="J48" s="108"/>
    </row>
    <row r="49" spans="2:10" ht="11.25" customHeight="1" thickBot="1" x14ac:dyDescent="0.3">
      <c r="B49" s="109"/>
      <c r="C49" s="110"/>
      <c r="D49" s="126" t="s">
        <v>148</v>
      </c>
      <c r="E49" s="121" t="s">
        <v>152</v>
      </c>
      <c r="F49" s="113" t="s">
        <v>18</v>
      </c>
      <c r="G49" s="113" t="s">
        <v>18</v>
      </c>
      <c r="H49" s="113">
        <v>33</v>
      </c>
      <c r="I49" s="114"/>
      <c r="J49" s="115"/>
    </row>
    <row r="50" spans="2:10" ht="11.25" customHeight="1" x14ac:dyDescent="0.25">
      <c r="B50" s="95">
        <v>15</v>
      </c>
      <c r="C50" s="96" t="s">
        <v>178</v>
      </c>
      <c r="D50" s="124" t="s">
        <v>179</v>
      </c>
      <c r="E50" s="117" t="s">
        <v>180</v>
      </c>
      <c r="F50" s="99">
        <v>81</v>
      </c>
      <c r="G50" s="99" t="s">
        <v>18</v>
      </c>
      <c r="H50" s="99" t="s">
        <v>18</v>
      </c>
      <c r="I50" s="100">
        <f>SUM(F50:H52)</f>
        <v>375</v>
      </c>
      <c r="J50" s="101">
        <v>17</v>
      </c>
    </row>
    <row r="51" spans="2:10" ht="11.25" customHeight="1" thickBot="1" x14ac:dyDescent="0.3">
      <c r="B51" s="102"/>
      <c r="C51" s="103"/>
      <c r="D51" s="126" t="s">
        <v>182</v>
      </c>
      <c r="E51" s="121" t="s">
        <v>183</v>
      </c>
      <c r="F51" s="106" t="s">
        <v>18</v>
      </c>
      <c r="G51" s="106">
        <v>238</v>
      </c>
      <c r="H51" s="106" t="s">
        <v>18</v>
      </c>
      <c r="I51" s="107"/>
      <c r="J51" s="108"/>
    </row>
    <row r="52" spans="2:10" ht="11.25" customHeight="1" thickBot="1" x14ac:dyDescent="0.3">
      <c r="B52" s="109"/>
      <c r="C52" s="110"/>
      <c r="D52" s="126" t="s">
        <v>250</v>
      </c>
      <c r="E52" s="121" t="s">
        <v>181</v>
      </c>
      <c r="F52" s="113" t="s">
        <v>18</v>
      </c>
      <c r="G52" s="113" t="s">
        <v>18</v>
      </c>
      <c r="H52" s="113">
        <v>56</v>
      </c>
      <c r="I52" s="114"/>
      <c r="J52" s="115"/>
    </row>
    <row r="53" spans="2:10" ht="11.25" customHeight="1" x14ac:dyDescent="0.25">
      <c r="B53" s="95">
        <v>19</v>
      </c>
      <c r="C53" s="96" t="s">
        <v>233</v>
      </c>
      <c r="D53" s="124" t="s">
        <v>234</v>
      </c>
      <c r="E53" s="117" t="s">
        <v>235</v>
      </c>
      <c r="F53" s="99">
        <v>79</v>
      </c>
      <c r="G53" s="99" t="s">
        <v>18</v>
      </c>
      <c r="H53" s="99" t="s">
        <v>18</v>
      </c>
      <c r="I53" s="100">
        <f>SUM(F53:H55)</f>
        <v>375</v>
      </c>
      <c r="J53" s="101">
        <v>17</v>
      </c>
    </row>
    <row r="54" spans="2:10" ht="11.25" customHeight="1" x14ac:dyDescent="0.25">
      <c r="B54" s="102"/>
      <c r="C54" s="103"/>
      <c r="D54" s="125" t="s">
        <v>236</v>
      </c>
      <c r="E54" s="119" t="s">
        <v>196</v>
      </c>
      <c r="F54" s="106" t="s">
        <v>18</v>
      </c>
      <c r="G54" s="106">
        <v>234</v>
      </c>
      <c r="H54" s="106" t="s">
        <v>18</v>
      </c>
      <c r="I54" s="107"/>
      <c r="J54" s="108"/>
    </row>
    <row r="55" spans="2:10" ht="11.25" customHeight="1" thickBot="1" x14ac:dyDescent="0.3">
      <c r="B55" s="141"/>
      <c r="C55" s="142"/>
      <c r="D55" s="126" t="s">
        <v>237</v>
      </c>
      <c r="E55" s="121" t="s">
        <v>172</v>
      </c>
      <c r="F55" s="113" t="s">
        <v>18</v>
      </c>
      <c r="G55" s="113" t="s">
        <v>18</v>
      </c>
      <c r="H55" s="113">
        <v>62</v>
      </c>
      <c r="I55" s="114"/>
      <c r="J55" s="115"/>
    </row>
    <row r="56" spans="2:10" s="24" customFormat="1" ht="11.25" customHeight="1" x14ac:dyDescent="0.2">
      <c r="B56" s="127">
        <v>4</v>
      </c>
      <c r="C56" s="143" t="s">
        <v>173</v>
      </c>
      <c r="D56" s="128" t="s">
        <v>174</v>
      </c>
      <c r="E56" s="129" t="s">
        <v>163</v>
      </c>
      <c r="F56" s="130">
        <v>63</v>
      </c>
      <c r="G56" s="130" t="s">
        <v>18</v>
      </c>
      <c r="H56" s="130" t="s">
        <v>18</v>
      </c>
      <c r="I56" s="100">
        <f>SUM(F56:H58)</f>
        <v>370</v>
      </c>
      <c r="J56" s="108">
        <v>19</v>
      </c>
    </row>
    <row r="57" spans="2:10" s="24" customFormat="1" ht="11.25" customHeight="1" x14ac:dyDescent="0.2">
      <c r="B57" s="102"/>
      <c r="C57" s="144"/>
      <c r="D57" s="104" t="s">
        <v>175</v>
      </c>
      <c r="E57" s="105" t="s">
        <v>176</v>
      </c>
      <c r="F57" s="106" t="s">
        <v>18</v>
      </c>
      <c r="G57" s="106">
        <v>246</v>
      </c>
      <c r="H57" s="106" t="s">
        <v>18</v>
      </c>
      <c r="I57" s="107"/>
      <c r="J57" s="108"/>
    </row>
    <row r="58" spans="2:10" s="24" customFormat="1" ht="11.25" customHeight="1" thickBot="1" x14ac:dyDescent="0.25">
      <c r="B58" s="109"/>
      <c r="C58" s="145"/>
      <c r="D58" s="111" t="s">
        <v>177</v>
      </c>
      <c r="E58" s="112" t="s">
        <v>28</v>
      </c>
      <c r="F58" s="113" t="s">
        <v>18</v>
      </c>
      <c r="G58" s="113" t="s">
        <v>18</v>
      </c>
      <c r="H58" s="113">
        <v>61</v>
      </c>
      <c r="I58" s="114"/>
      <c r="J58" s="115"/>
    </row>
    <row r="59" spans="2:10" s="24" customFormat="1" ht="11.25" customHeight="1" x14ac:dyDescent="0.25">
      <c r="B59" s="127">
        <v>21</v>
      </c>
      <c r="C59" s="103" t="s">
        <v>155</v>
      </c>
      <c r="D59" s="124" t="s">
        <v>244</v>
      </c>
      <c r="E59" s="117" t="s">
        <v>42</v>
      </c>
      <c r="F59" s="99">
        <v>89</v>
      </c>
      <c r="G59" s="99" t="s">
        <v>18</v>
      </c>
      <c r="H59" s="99" t="s">
        <v>18</v>
      </c>
      <c r="I59" s="100">
        <f>SUM(F59:H61)</f>
        <v>354</v>
      </c>
      <c r="J59" s="101">
        <v>20</v>
      </c>
    </row>
    <row r="60" spans="2:10" s="24" customFormat="1" ht="11.25" customHeight="1" x14ac:dyDescent="0.25">
      <c r="B60" s="102"/>
      <c r="C60" s="103"/>
      <c r="D60" s="125" t="s">
        <v>164</v>
      </c>
      <c r="E60" s="119" t="s">
        <v>165</v>
      </c>
      <c r="F60" s="106" t="s">
        <v>18</v>
      </c>
      <c r="G60" s="106">
        <v>200</v>
      </c>
      <c r="H60" s="106" t="s">
        <v>18</v>
      </c>
      <c r="I60" s="107"/>
      <c r="J60" s="108"/>
    </row>
    <row r="61" spans="2:10" s="24" customFormat="1" ht="11.25" customHeight="1" thickBot="1" x14ac:dyDescent="0.3">
      <c r="B61" s="102"/>
      <c r="C61" s="103"/>
      <c r="D61" s="126" t="s">
        <v>60</v>
      </c>
      <c r="E61" s="121" t="s">
        <v>162</v>
      </c>
      <c r="F61" s="113" t="s">
        <v>18</v>
      </c>
      <c r="G61" s="113" t="s">
        <v>18</v>
      </c>
      <c r="H61" s="113">
        <v>65</v>
      </c>
      <c r="I61" s="114"/>
      <c r="J61" s="115"/>
    </row>
    <row r="62" spans="2:10" ht="11.25" customHeight="1" x14ac:dyDescent="0.25">
      <c r="B62" s="95">
        <v>22</v>
      </c>
      <c r="C62" s="96" t="s">
        <v>245</v>
      </c>
      <c r="D62" s="97" t="s">
        <v>197</v>
      </c>
      <c r="E62" s="98" t="s">
        <v>247</v>
      </c>
      <c r="F62" s="99">
        <v>67</v>
      </c>
      <c r="G62" s="99" t="s">
        <v>18</v>
      </c>
      <c r="H62" s="99" t="s">
        <v>18</v>
      </c>
      <c r="I62" s="100">
        <f>SUM(F62:H64)</f>
        <v>328</v>
      </c>
      <c r="J62" s="101">
        <v>21</v>
      </c>
    </row>
    <row r="63" spans="2:10" ht="11.25" customHeight="1" x14ac:dyDescent="0.25">
      <c r="B63" s="102"/>
      <c r="C63" s="103"/>
      <c r="D63" s="104" t="s">
        <v>237</v>
      </c>
      <c r="E63" s="105" t="s">
        <v>246</v>
      </c>
      <c r="F63" s="106" t="s">
        <v>18</v>
      </c>
      <c r="G63" s="106">
        <v>247</v>
      </c>
      <c r="H63" s="106" t="s">
        <v>18</v>
      </c>
      <c r="I63" s="107"/>
      <c r="J63" s="108"/>
    </row>
    <row r="64" spans="2:10" s="24" customFormat="1" ht="11.25" customHeight="1" thickBot="1" x14ac:dyDescent="0.25">
      <c r="B64" s="109"/>
      <c r="C64" s="110"/>
      <c r="D64" s="111" t="s">
        <v>234</v>
      </c>
      <c r="E64" s="112" t="s">
        <v>235</v>
      </c>
      <c r="F64" s="113" t="s">
        <v>18</v>
      </c>
      <c r="G64" s="113" t="s">
        <v>18</v>
      </c>
      <c r="H64" s="113">
        <v>14</v>
      </c>
      <c r="I64" s="114"/>
      <c r="J64" s="115"/>
    </row>
    <row r="65" s="24" customFormat="1" ht="11.25" customHeight="1" x14ac:dyDescent="0.2"/>
    <row r="66" s="24" customFormat="1" ht="11.25" customHeight="1" x14ac:dyDescent="0.2"/>
  </sheetData>
  <mergeCells count="63">
    <mergeCell ref="C44:C46"/>
    <mergeCell ref="I29:I31"/>
    <mergeCell ref="I38:I40"/>
    <mergeCell ref="J44:J46"/>
    <mergeCell ref="I44:I46"/>
    <mergeCell ref="C23:C25"/>
    <mergeCell ref="I23:I25"/>
    <mergeCell ref="I20:I22"/>
    <mergeCell ref="J23:J25"/>
    <mergeCell ref="J32:J34"/>
    <mergeCell ref="J20:J22"/>
    <mergeCell ref="C29:C31"/>
    <mergeCell ref="C38:C40"/>
    <mergeCell ref="C11:C13"/>
    <mergeCell ref="I11:I13"/>
    <mergeCell ref="J11:J13"/>
    <mergeCell ref="J35:J37"/>
    <mergeCell ref="C53:C55"/>
    <mergeCell ref="I53:I55"/>
    <mergeCell ref="J53:J55"/>
    <mergeCell ref="C50:C52"/>
    <mergeCell ref="I50:I52"/>
    <mergeCell ref="J50:J52"/>
    <mergeCell ref="J8:J10"/>
    <mergeCell ref="C41:C43"/>
    <mergeCell ref="C14:C16"/>
    <mergeCell ref="C8:C10"/>
    <mergeCell ref="I8:I10"/>
    <mergeCell ref="I41:I43"/>
    <mergeCell ref="C17:C19"/>
    <mergeCell ref="C56:C58"/>
    <mergeCell ref="C32:C34"/>
    <mergeCell ref="J17:J19"/>
    <mergeCell ref="I17:I19"/>
    <mergeCell ref="J56:J58"/>
    <mergeCell ref="C47:C49"/>
    <mergeCell ref="I47:I49"/>
    <mergeCell ref="J47:J49"/>
    <mergeCell ref="C5:C7"/>
    <mergeCell ref="J5:J7"/>
    <mergeCell ref="I5:I7"/>
    <mergeCell ref="I56:I58"/>
    <mergeCell ref="I32:I34"/>
    <mergeCell ref="C26:C28"/>
    <mergeCell ref="I26:I28"/>
    <mergeCell ref="J26:J28"/>
    <mergeCell ref="C2:C4"/>
    <mergeCell ref="I2:I4"/>
    <mergeCell ref="J2:J4"/>
    <mergeCell ref="C35:C37"/>
    <mergeCell ref="C20:C22"/>
    <mergeCell ref="I14:I16"/>
    <mergeCell ref="J41:J43"/>
    <mergeCell ref="J14:J16"/>
    <mergeCell ref="J29:J31"/>
    <mergeCell ref="J38:J40"/>
    <mergeCell ref="I35:I37"/>
    <mergeCell ref="C59:C61"/>
    <mergeCell ref="I59:I61"/>
    <mergeCell ref="J59:J61"/>
    <mergeCell ref="C62:C64"/>
    <mergeCell ref="I62:I64"/>
    <mergeCell ref="J62:J64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>
    <oddHeader>&amp;L&amp;"-,Fett"&amp;14Pfalzmeisterschaft &amp;C&amp;"-,Fett"&amp;14Mannschaften&amp;R&amp;"-,Fett"&amp;14 11.06.2017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6"/>
  <sheetViews>
    <sheetView topLeftCell="A19" workbookViewId="0">
      <selection activeCell="N31" sqref="N31"/>
    </sheetView>
  </sheetViews>
  <sheetFormatPr baseColWidth="10" defaultRowHeight="15" x14ac:dyDescent="0.25"/>
  <cols>
    <col min="1" max="1" width="6.85546875" style="11" customWidth="1"/>
    <col min="2" max="2" width="6.7109375" style="11" customWidth="1"/>
    <col min="3" max="3" width="21.140625" style="11" customWidth="1"/>
    <col min="4" max="4" width="20.7109375" style="11" customWidth="1"/>
    <col min="5" max="5" width="11.42578125" style="30"/>
    <col min="6" max="6" width="8.7109375" style="55" customWidth="1"/>
    <col min="7" max="7" width="7.7109375" style="11" customWidth="1"/>
    <col min="8" max="256" width="11.42578125" style="11"/>
    <col min="257" max="257" width="6.7109375" style="11" customWidth="1"/>
    <col min="258" max="259" width="13.7109375" style="11" customWidth="1"/>
    <col min="260" max="260" width="20.7109375" style="11" customWidth="1"/>
    <col min="261" max="512" width="11.42578125" style="11"/>
    <col min="513" max="513" width="6.7109375" style="11" customWidth="1"/>
    <col min="514" max="515" width="13.7109375" style="11" customWidth="1"/>
    <col min="516" max="516" width="20.7109375" style="11" customWidth="1"/>
    <col min="517" max="768" width="11.42578125" style="11"/>
    <col min="769" max="769" width="6.7109375" style="11" customWidth="1"/>
    <col min="770" max="771" width="13.7109375" style="11" customWidth="1"/>
    <col min="772" max="772" width="20.7109375" style="11" customWidth="1"/>
    <col min="773" max="1024" width="11.42578125" style="11"/>
    <col min="1025" max="1025" width="6.7109375" style="11" customWidth="1"/>
    <col min="1026" max="1027" width="13.7109375" style="11" customWidth="1"/>
    <col min="1028" max="1028" width="20.7109375" style="11" customWidth="1"/>
    <col min="1029" max="1280" width="11.42578125" style="11"/>
    <col min="1281" max="1281" width="6.7109375" style="11" customWidth="1"/>
    <col min="1282" max="1283" width="13.7109375" style="11" customWidth="1"/>
    <col min="1284" max="1284" width="20.7109375" style="11" customWidth="1"/>
    <col min="1285" max="1536" width="11.42578125" style="11"/>
    <col min="1537" max="1537" width="6.7109375" style="11" customWidth="1"/>
    <col min="1538" max="1539" width="13.7109375" style="11" customWidth="1"/>
    <col min="1540" max="1540" width="20.7109375" style="11" customWidth="1"/>
    <col min="1541" max="1792" width="11.42578125" style="11"/>
    <col min="1793" max="1793" width="6.7109375" style="11" customWidth="1"/>
    <col min="1794" max="1795" width="13.7109375" style="11" customWidth="1"/>
    <col min="1796" max="1796" width="20.7109375" style="11" customWidth="1"/>
    <col min="1797" max="2048" width="11.42578125" style="11"/>
    <col min="2049" max="2049" width="6.7109375" style="11" customWidth="1"/>
    <col min="2050" max="2051" width="13.7109375" style="11" customWidth="1"/>
    <col min="2052" max="2052" width="20.7109375" style="11" customWidth="1"/>
    <col min="2053" max="2304" width="11.42578125" style="11"/>
    <col min="2305" max="2305" width="6.7109375" style="11" customWidth="1"/>
    <col min="2306" max="2307" width="13.7109375" style="11" customWidth="1"/>
    <col min="2308" max="2308" width="20.7109375" style="11" customWidth="1"/>
    <col min="2309" max="2560" width="11.42578125" style="11"/>
    <col min="2561" max="2561" width="6.7109375" style="11" customWidth="1"/>
    <col min="2562" max="2563" width="13.7109375" style="11" customWidth="1"/>
    <col min="2564" max="2564" width="20.7109375" style="11" customWidth="1"/>
    <col min="2565" max="2816" width="11.42578125" style="11"/>
    <col min="2817" max="2817" width="6.7109375" style="11" customWidth="1"/>
    <col min="2818" max="2819" width="13.7109375" style="11" customWidth="1"/>
    <col min="2820" max="2820" width="20.7109375" style="11" customWidth="1"/>
    <col min="2821" max="3072" width="11.42578125" style="11"/>
    <col min="3073" max="3073" width="6.7109375" style="11" customWidth="1"/>
    <col min="3074" max="3075" width="13.7109375" style="11" customWidth="1"/>
    <col min="3076" max="3076" width="20.7109375" style="11" customWidth="1"/>
    <col min="3077" max="3328" width="11.42578125" style="11"/>
    <col min="3329" max="3329" width="6.7109375" style="11" customWidth="1"/>
    <col min="3330" max="3331" width="13.7109375" style="11" customWidth="1"/>
    <col min="3332" max="3332" width="20.7109375" style="11" customWidth="1"/>
    <col min="3333" max="3584" width="11.42578125" style="11"/>
    <col min="3585" max="3585" width="6.7109375" style="11" customWidth="1"/>
    <col min="3586" max="3587" width="13.7109375" style="11" customWidth="1"/>
    <col min="3588" max="3588" width="20.7109375" style="11" customWidth="1"/>
    <col min="3589" max="3840" width="11.42578125" style="11"/>
    <col min="3841" max="3841" width="6.7109375" style="11" customWidth="1"/>
    <col min="3842" max="3843" width="13.7109375" style="11" customWidth="1"/>
    <col min="3844" max="3844" width="20.7109375" style="11" customWidth="1"/>
    <col min="3845" max="4096" width="11.42578125" style="11"/>
    <col min="4097" max="4097" width="6.7109375" style="11" customWidth="1"/>
    <col min="4098" max="4099" width="13.7109375" style="11" customWidth="1"/>
    <col min="4100" max="4100" width="20.7109375" style="11" customWidth="1"/>
    <col min="4101" max="4352" width="11.42578125" style="11"/>
    <col min="4353" max="4353" width="6.7109375" style="11" customWidth="1"/>
    <col min="4354" max="4355" width="13.7109375" style="11" customWidth="1"/>
    <col min="4356" max="4356" width="20.7109375" style="11" customWidth="1"/>
    <col min="4357" max="4608" width="11.42578125" style="11"/>
    <col min="4609" max="4609" width="6.7109375" style="11" customWidth="1"/>
    <col min="4610" max="4611" width="13.7109375" style="11" customWidth="1"/>
    <col min="4612" max="4612" width="20.7109375" style="11" customWidth="1"/>
    <col min="4613" max="4864" width="11.42578125" style="11"/>
    <col min="4865" max="4865" width="6.7109375" style="11" customWidth="1"/>
    <col min="4866" max="4867" width="13.7109375" style="11" customWidth="1"/>
    <col min="4868" max="4868" width="20.7109375" style="11" customWidth="1"/>
    <col min="4869" max="5120" width="11.42578125" style="11"/>
    <col min="5121" max="5121" width="6.7109375" style="11" customWidth="1"/>
    <col min="5122" max="5123" width="13.7109375" style="11" customWidth="1"/>
    <col min="5124" max="5124" width="20.7109375" style="11" customWidth="1"/>
    <col min="5125" max="5376" width="11.42578125" style="11"/>
    <col min="5377" max="5377" width="6.7109375" style="11" customWidth="1"/>
    <col min="5378" max="5379" width="13.7109375" style="11" customWidth="1"/>
    <col min="5380" max="5380" width="20.7109375" style="11" customWidth="1"/>
    <col min="5381" max="5632" width="11.42578125" style="11"/>
    <col min="5633" max="5633" width="6.7109375" style="11" customWidth="1"/>
    <col min="5634" max="5635" width="13.7109375" style="11" customWidth="1"/>
    <col min="5636" max="5636" width="20.7109375" style="11" customWidth="1"/>
    <col min="5637" max="5888" width="11.42578125" style="11"/>
    <col min="5889" max="5889" width="6.7109375" style="11" customWidth="1"/>
    <col min="5890" max="5891" width="13.7109375" style="11" customWidth="1"/>
    <col min="5892" max="5892" width="20.7109375" style="11" customWidth="1"/>
    <col min="5893" max="6144" width="11.42578125" style="11"/>
    <col min="6145" max="6145" width="6.7109375" style="11" customWidth="1"/>
    <col min="6146" max="6147" width="13.7109375" style="11" customWidth="1"/>
    <col min="6148" max="6148" width="20.7109375" style="11" customWidth="1"/>
    <col min="6149" max="6400" width="11.42578125" style="11"/>
    <col min="6401" max="6401" width="6.7109375" style="11" customWidth="1"/>
    <col min="6402" max="6403" width="13.7109375" style="11" customWidth="1"/>
    <col min="6404" max="6404" width="20.7109375" style="11" customWidth="1"/>
    <col min="6405" max="6656" width="11.42578125" style="11"/>
    <col min="6657" max="6657" width="6.7109375" style="11" customWidth="1"/>
    <col min="6658" max="6659" width="13.7109375" style="11" customWidth="1"/>
    <col min="6660" max="6660" width="20.7109375" style="11" customWidth="1"/>
    <col min="6661" max="6912" width="11.42578125" style="11"/>
    <col min="6913" max="6913" width="6.7109375" style="11" customWidth="1"/>
    <col min="6914" max="6915" width="13.7109375" style="11" customWidth="1"/>
    <col min="6916" max="6916" width="20.7109375" style="11" customWidth="1"/>
    <col min="6917" max="7168" width="11.42578125" style="11"/>
    <col min="7169" max="7169" width="6.7109375" style="11" customWidth="1"/>
    <col min="7170" max="7171" width="13.7109375" style="11" customWidth="1"/>
    <col min="7172" max="7172" width="20.7109375" style="11" customWidth="1"/>
    <col min="7173" max="7424" width="11.42578125" style="11"/>
    <col min="7425" max="7425" width="6.7109375" style="11" customWidth="1"/>
    <col min="7426" max="7427" width="13.7109375" style="11" customWidth="1"/>
    <col min="7428" max="7428" width="20.7109375" style="11" customWidth="1"/>
    <col min="7429" max="7680" width="11.42578125" style="11"/>
    <col min="7681" max="7681" width="6.7109375" style="11" customWidth="1"/>
    <col min="7682" max="7683" width="13.7109375" style="11" customWidth="1"/>
    <col min="7684" max="7684" width="20.7109375" style="11" customWidth="1"/>
    <col min="7685" max="7936" width="11.42578125" style="11"/>
    <col min="7937" max="7937" width="6.7109375" style="11" customWidth="1"/>
    <col min="7938" max="7939" width="13.7109375" style="11" customWidth="1"/>
    <col min="7940" max="7940" width="20.7109375" style="11" customWidth="1"/>
    <col min="7941" max="8192" width="11.42578125" style="11"/>
    <col min="8193" max="8193" width="6.7109375" style="11" customWidth="1"/>
    <col min="8194" max="8195" width="13.7109375" style="11" customWidth="1"/>
    <col min="8196" max="8196" width="20.7109375" style="11" customWidth="1"/>
    <col min="8197" max="8448" width="11.42578125" style="11"/>
    <col min="8449" max="8449" width="6.7109375" style="11" customWidth="1"/>
    <col min="8450" max="8451" width="13.7109375" style="11" customWidth="1"/>
    <col min="8452" max="8452" width="20.7109375" style="11" customWidth="1"/>
    <col min="8453" max="8704" width="11.42578125" style="11"/>
    <col min="8705" max="8705" width="6.7109375" style="11" customWidth="1"/>
    <col min="8706" max="8707" width="13.7109375" style="11" customWidth="1"/>
    <col min="8708" max="8708" width="20.7109375" style="11" customWidth="1"/>
    <col min="8709" max="8960" width="11.42578125" style="11"/>
    <col min="8961" max="8961" width="6.7109375" style="11" customWidth="1"/>
    <col min="8962" max="8963" width="13.7109375" style="11" customWidth="1"/>
    <col min="8964" max="8964" width="20.7109375" style="11" customWidth="1"/>
    <col min="8965" max="9216" width="11.42578125" style="11"/>
    <col min="9217" max="9217" width="6.7109375" style="11" customWidth="1"/>
    <col min="9218" max="9219" width="13.7109375" style="11" customWidth="1"/>
    <col min="9220" max="9220" width="20.7109375" style="11" customWidth="1"/>
    <col min="9221" max="9472" width="11.42578125" style="11"/>
    <col min="9473" max="9473" width="6.7109375" style="11" customWidth="1"/>
    <col min="9474" max="9475" width="13.7109375" style="11" customWidth="1"/>
    <col min="9476" max="9476" width="20.7109375" style="11" customWidth="1"/>
    <col min="9477" max="9728" width="11.42578125" style="11"/>
    <col min="9729" max="9729" width="6.7109375" style="11" customWidth="1"/>
    <col min="9730" max="9731" width="13.7109375" style="11" customWidth="1"/>
    <col min="9732" max="9732" width="20.7109375" style="11" customWidth="1"/>
    <col min="9733" max="9984" width="11.42578125" style="11"/>
    <col min="9985" max="9985" width="6.7109375" style="11" customWidth="1"/>
    <col min="9986" max="9987" width="13.7109375" style="11" customWidth="1"/>
    <col min="9988" max="9988" width="20.7109375" style="11" customWidth="1"/>
    <col min="9989" max="10240" width="11.42578125" style="11"/>
    <col min="10241" max="10241" width="6.7109375" style="11" customWidth="1"/>
    <col min="10242" max="10243" width="13.7109375" style="11" customWidth="1"/>
    <col min="10244" max="10244" width="20.7109375" style="11" customWidth="1"/>
    <col min="10245" max="10496" width="11.42578125" style="11"/>
    <col min="10497" max="10497" width="6.7109375" style="11" customWidth="1"/>
    <col min="10498" max="10499" width="13.7109375" style="11" customWidth="1"/>
    <col min="10500" max="10500" width="20.7109375" style="11" customWidth="1"/>
    <col min="10501" max="10752" width="11.42578125" style="11"/>
    <col min="10753" max="10753" width="6.7109375" style="11" customWidth="1"/>
    <col min="10754" max="10755" width="13.7109375" style="11" customWidth="1"/>
    <col min="10756" max="10756" width="20.7109375" style="11" customWidth="1"/>
    <col min="10757" max="11008" width="11.42578125" style="11"/>
    <col min="11009" max="11009" width="6.7109375" style="11" customWidth="1"/>
    <col min="11010" max="11011" width="13.7109375" style="11" customWidth="1"/>
    <col min="11012" max="11012" width="20.7109375" style="11" customWidth="1"/>
    <col min="11013" max="11264" width="11.42578125" style="11"/>
    <col min="11265" max="11265" width="6.7109375" style="11" customWidth="1"/>
    <col min="11266" max="11267" width="13.7109375" style="11" customWidth="1"/>
    <col min="11268" max="11268" width="20.7109375" style="11" customWidth="1"/>
    <col min="11269" max="11520" width="11.42578125" style="11"/>
    <col min="11521" max="11521" width="6.7109375" style="11" customWidth="1"/>
    <col min="11522" max="11523" width="13.7109375" style="11" customWidth="1"/>
    <col min="11524" max="11524" width="20.7109375" style="11" customWidth="1"/>
    <col min="11525" max="11776" width="11.42578125" style="11"/>
    <col min="11777" max="11777" width="6.7109375" style="11" customWidth="1"/>
    <col min="11778" max="11779" width="13.7109375" style="11" customWidth="1"/>
    <col min="11780" max="11780" width="20.7109375" style="11" customWidth="1"/>
    <col min="11781" max="12032" width="11.42578125" style="11"/>
    <col min="12033" max="12033" width="6.7109375" style="11" customWidth="1"/>
    <col min="12034" max="12035" width="13.7109375" style="11" customWidth="1"/>
    <col min="12036" max="12036" width="20.7109375" style="11" customWidth="1"/>
    <col min="12037" max="12288" width="11.42578125" style="11"/>
    <col min="12289" max="12289" width="6.7109375" style="11" customWidth="1"/>
    <col min="12290" max="12291" width="13.7109375" style="11" customWidth="1"/>
    <col min="12292" max="12292" width="20.7109375" style="11" customWidth="1"/>
    <col min="12293" max="12544" width="11.42578125" style="11"/>
    <col min="12545" max="12545" width="6.7109375" style="11" customWidth="1"/>
    <col min="12546" max="12547" width="13.7109375" style="11" customWidth="1"/>
    <col min="12548" max="12548" width="20.7109375" style="11" customWidth="1"/>
    <col min="12549" max="12800" width="11.42578125" style="11"/>
    <col min="12801" max="12801" width="6.7109375" style="11" customWidth="1"/>
    <col min="12802" max="12803" width="13.7109375" style="11" customWidth="1"/>
    <col min="12804" max="12804" width="20.7109375" style="11" customWidth="1"/>
    <col min="12805" max="13056" width="11.42578125" style="11"/>
    <col min="13057" max="13057" width="6.7109375" style="11" customWidth="1"/>
    <col min="13058" max="13059" width="13.7109375" style="11" customWidth="1"/>
    <col min="13060" max="13060" width="20.7109375" style="11" customWidth="1"/>
    <col min="13061" max="13312" width="11.42578125" style="11"/>
    <col min="13313" max="13313" width="6.7109375" style="11" customWidth="1"/>
    <col min="13314" max="13315" width="13.7109375" style="11" customWidth="1"/>
    <col min="13316" max="13316" width="20.7109375" style="11" customWidth="1"/>
    <col min="13317" max="13568" width="11.42578125" style="11"/>
    <col min="13569" max="13569" width="6.7109375" style="11" customWidth="1"/>
    <col min="13570" max="13571" width="13.7109375" style="11" customWidth="1"/>
    <col min="13572" max="13572" width="20.7109375" style="11" customWidth="1"/>
    <col min="13573" max="13824" width="11.42578125" style="11"/>
    <col min="13825" max="13825" width="6.7109375" style="11" customWidth="1"/>
    <col min="13826" max="13827" width="13.7109375" style="11" customWidth="1"/>
    <col min="13828" max="13828" width="20.7109375" style="11" customWidth="1"/>
    <col min="13829" max="14080" width="11.42578125" style="11"/>
    <col min="14081" max="14081" width="6.7109375" style="11" customWidth="1"/>
    <col min="14082" max="14083" width="13.7109375" style="11" customWidth="1"/>
    <col min="14084" max="14084" width="20.7109375" style="11" customWidth="1"/>
    <col min="14085" max="14336" width="11.42578125" style="11"/>
    <col min="14337" max="14337" width="6.7109375" style="11" customWidth="1"/>
    <col min="14338" max="14339" width="13.7109375" style="11" customWidth="1"/>
    <col min="14340" max="14340" width="20.7109375" style="11" customWidth="1"/>
    <col min="14341" max="14592" width="11.42578125" style="11"/>
    <col min="14593" max="14593" width="6.7109375" style="11" customWidth="1"/>
    <col min="14594" max="14595" width="13.7109375" style="11" customWidth="1"/>
    <col min="14596" max="14596" width="20.7109375" style="11" customWidth="1"/>
    <col min="14597" max="14848" width="11.42578125" style="11"/>
    <col min="14849" max="14849" width="6.7109375" style="11" customWidth="1"/>
    <col min="14850" max="14851" width="13.7109375" style="11" customWidth="1"/>
    <col min="14852" max="14852" width="20.7109375" style="11" customWidth="1"/>
    <col min="14853" max="15104" width="11.42578125" style="11"/>
    <col min="15105" max="15105" width="6.7109375" style="11" customWidth="1"/>
    <col min="15106" max="15107" width="13.7109375" style="11" customWidth="1"/>
    <col min="15108" max="15108" width="20.7109375" style="11" customWidth="1"/>
    <col min="15109" max="15360" width="11.42578125" style="11"/>
    <col min="15361" max="15361" width="6.7109375" style="11" customWidth="1"/>
    <col min="15362" max="15363" width="13.7109375" style="11" customWidth="1"/>
    <col min="15364" max="15364" width="20.7109375" style="11" customWidth="1"/>
    <col min="15365" max="15616" width="11.42578125" style="11"/>
    <col min="15617" max="15617" width="6.7109375" style="11" customWidth="1"/>
    <col min="15618" max="15619" width="13.7109375" style="11" customWidth="1"/>
    <col min="15620" max="15620" width="20.7109375" style="11" customWidth="1"/>
    <col min="15621" max="15872" width="11.42578125" style="11"/>
    <col min="15873" max="15873" width="6.7109375" style="11" customWidth="1"/>
    <col min="15874" max="15875" width="13.7109375" style="11" customWidth="1"/>
    <col min="15876" max="15876" width="20.7109375" style="11" customWidth="1"/>
    <col min="15877" max="16128" width="11.42578125" style="11"/>
    <col min="16129" max="16129" width="6.7109375" style="11" customWidth="1"/>
    <col min="16130" max="16131" width="13.7109375" style="11" customWidth="1"/>
    <col min="16132" max="16132" width="20.7109375" style="11" customWidth="1"/>
    <col min="16133" max="16384" width="11.42578125" style="11"/>
  </cols>
  <sheetData>
    <row r="1" spans="2:7" ht="33" customHeight="1" thickTop="1" thickBot="1" x14ac:dyDescent="0.3">
      <c r="B1" s="27" t="s">
        <v>34</v>
      </c>
      <c r="C1" s="36" t="s">
        <v>1</v>
      </c>
      <c r="D1" s="26" t="s">
        <v>12</v>
      </c>
      <c r="E1" s="53" t="s">
        <v>35</v>
      </c>
      <c r="F1" s="54" t="s">
        <v>23</v>
      </c>
      <c r="G1" s="27" t="s">
        <v>36</v>
      </c>
    </row>
    <row r="2" spans="2:7" ht="15.75" thickTop="1" x14ac:dyDescent="0.25"/>
    <row r="3" spans="2:7" ht="15.75" thickBot="1" x14ac:dyDescent="0.3"/>
    <row r="4" spans="2:7" ht="15" customHeight="1" thickTop="1" thickBot="1" x14ac:dyDescent="0.3">
      <c r="B4" s="71">
        <v>49</v>
      </c>
      <c r="C4" s="37" t="s">
        <v>83</v>
      </c>
      <c r="D4" s="73" t="s">
        <v>131</v>
      </c>
      <c r="E4" s="19"/>
      <c r="F4" s="75">
        <f>SUM(E5-E4)</f>
        <v>0</v>
      </c>
      <c r="G4" s="73"/>
    </row>
    <row r="5" spans="2:7" ht="15" customHeight="1" thickTop="1" thickBot="1" x14ac:dyDescent="0.3">
      <c r="B5" s="72"/>
      <c r="C5" s="28" t="s">
        <v>86</v>
      </c>
      <c r="D5" s="74"/>
      <c r="E5" s="19"/>
      <c r="F5" s="76"/>
      <c r="G5" s="74"/>
    </row>
    <row r="6" spans="2:7" ht="15" customHeight="1" thickTop="1" thickBot="1" x14ac:dyDescent="0.3">
      <c r="B6" s="71">
        <v>50</v>
      </c>
      <c r="C6" s="37" t="s">
        <v>40</v>
      </c>
      <c r="D6" s="73" t="s">
        <v>38</v>
      </c>
      <c r="E6" s="19"/>
      <c r="F6" s="75">
        <f>SUM(E7-E6)</f>
        <v>0</v>
      </c>
      <c r="G6" s="73"/>
    </row>
    <row r="7" spans="2:7" ht="15" customHeight="1" thickTop="1" thickBot="1" x14ac:dyDescent="0.3">
      <c r="B7" s="72"/>
      <c r="C7" s="28" t="s">
        <v>41</v>
      </c>
      <c r="D7" s="74"/>
      <c r="E7" s="19"/>
      <c r="F7" s="76"/>
      <c r="G7" s="74"/>
    </row>
    <row r="8" spans="2:7" ht="15" customHeight="1" thickTop="1" thickBot="1" x14ac:dyDescent="0.3">
      <c r="B8" s="71">
        <v>51</v>
      </c>
      <c r="C8" s="37" t="s">
        <v>119</v>
      </c>
      <c r="D8" s="73" t="s">
        <v>133</v>
      </c>
      <c r="E8" s="19"/>
      <c r="F8" s="75">
        <f>SUM(E9-E8)</f>
        <v>0</v>
      </c>
      <c r="G8" s="73"/>
    </row>
    <row r="9" spans="2:7" ht="15" customHeight="1" thickTop="1" thickBot="1" x14ac:dyDescent="0.3">
      <c r="B9" s="72"/>
      <c r="C9" s="28" t="s">
        <v>122</v>
      </c>
      <c r="D9" s="74"/>
      <c r="E9" s="19"/>
      <c r="F9" s="76"/>
      <c r="G9" s="74"/>
    </row>
    <row r="10" spans="2:7" ht="15" customHeight="1" thickTop="1" thickBot="1" x14ac:dyDescent="0.3">
      <c r="B10" s="71">
        <v>52</v>
      </c>
      <c r="C10" s="37" t="s">
        <v>29</v>
      </c>
      <c r="D10" s="73" t="s">
        <v>27</v>
      </c>
      <c r="E10" s="19"/>
      <c r="F10" s="75">
        <f>SUM(E11-E10)</f>
        <v>0</v>
      </c>
      <c r="G10" s="73"/>
    </row>
    <row r="11" spans="2:7" ht="15" customHeight="1" thickTop="1" thickBot="1" x14ac:dyDescent="0.3">
      <c r="B11" s="72"/>
      <c r="C11" s="28" t="s">
        <v>30</v>
      </c>
      <c r="D11" s="74"/>
      <c r="E11" s="19"/>
      <c r="F11" s="76"/>
      <c r="G11" s="74"/>
    </row>
    <row r="12" spans="2:7" ht="15" customHeight="1" thickTop="1" thickBot="1" x14ac:dyDescent="0.3">
      <c r="B12" s="71">
        <v>53</v>
      </c>
      <c r="C12" s="37" t="s">
        <v>77</v>
      </c>
      <c r="D12" s="73" t="s">
        <v>131</v>
      </c>
      <c r="E12" s="19"/>
      <c r="F12" s="75">
        <f>SUM(E13-E12)</f>
        <v>0</v>
      </c>
      <c r="G12" s="73"/>
    </row>
    <row r="13" spans="2:7" ht="15" customHeight="1" thickTop="1" thickBot="1" x14ac:dyDescent="0.3">
      <c r="B13" s="72"/>
      <c r="C13" s="28" t="s">
        <v>82</v>
      </c>
      <c r="D13" s="74"/>
      <c r="E13" s="19"/>
      <c r="F13" s="76"/>
      <c r="G13" s="74"/>
    </row>
    <row r="14" spans="2:7" ht="15" customHeight="1" thickTop="1" thickBot="1" x14ac:dyDescent="0.3">
      <c r="B14" s="71">
        <v>54</v>
      </c>
      <c r="C14" s="37" t="s">
        <v>37</v>
      </c>
      <c r="D14" s="73" t="s">
        <v>38</v>
      </c>
      <c r="E14" s="19"/>
      <c r="F14" s="75">
        <f>SUM(E15-E14)</f>
        <v>0</v>
      </c>
      <c r="G14" s="73"/>
    </row>
    <row r="15" spans="2:7" ht="15" customHeight="1" thickTop="1" thickBot="1" x14ac:dyDescent="0.3">
      <c r="B15" s="72"/>
      <c r="C15" s="28" t="s">
        <v>39</v>
      </c>
      <c r="D15" s="74"/>
      <c r="E15" s="19"/>
      <c r="F15" s="76"/>
      <c r="G15" s="74"/>
    </row>
    <row r="16" spans="2:7" ht="15" customHeight="1" thickTop="1" thickBot="1" x14ac:dyDescent="0.3">
      <c r="B16" s="71">
        <v>55</v>
      </c>
      <c r="C16" s="37" t="s">
        <v>94</v>
      </c>
      <c r="D16" s="73" t="s">
        <v>132</v>
      </c>
      <c r="E16" s="19"/>
      <c r="F16" s="75">
        <f>SUM(E17-E16)</f>
        <v>0</v>
      </c>
      <c r="G16" s="73"/>
    </row>
    <row r="17" spans="2:7" ht="15" customHeight="1" thickTop="1" thickBot="1" x14ac:dyDescent="0.3">
      <c r="B17" s="72"/>
      <c r="C17" s="28" t="s">
        <v>95</v>
      </c>
      <c r="D17" s="74"/>
      <c r="E17" s="19"/>
      <c r="F17" s="76"/>
      <c r="G17" s="74"/>
    </row>
    <row r="18" spans="2:7" ht="15" customHeight="1" thickTop="1" thickBot="1" x14ac:dyDescent="0.3">
      <c r="B18" s="71">
        <v>56</v>
      </c>
      <c r="C18" s="37" t="s">
        <v>44</v>
      </c>
      <c r="D18" s="73" t="s">
        <v>45</v>
      </c>
      <c r="E18" s="19"/>
      <c r="F18" s="75">
        <f>SUM(E19-E18)</f>
        <v>0</v>
      </c>
      <c r="G18" s="73"/>
    </row>
    <row r="19" spans="2:7" ht="15" customHeight="1" thickTop="1" thickBot="1" x14ac:dyDescent="0.3">
      <c r="B19" s="72"/>
      <c r="C19" s="28" t="s">
        <v>46</v>
      </c>
      <c r="D19" s="74"/>
      <c r="E19" s="19"/>
      <c r="F19" s="76"/>
      <c r="G19" s="74"/>
    </row>
    <row r="20" spans="2:7" ht="15" customHeight="1" thickTop="1" thickBot="1" x14ac:dyDescent="0.3">
      <c r="B20" s="71">
        <v>57</v>
      </c>
      <c r="C20" s="37" t="s">
        <v>91</v>
      </c>
      <c r="D20" s="73" t="s">
        <v>131</v>
      </c>
      <c r="E20" s="19"/>
      <c r="F20" s="75">
        <f>SUM(E21-E20)</f>
        <v>0</v>
      </c>
      <c r="G20" s="73"/>
    </row>
    <row r="21" spans="2:7" ht="15" customHeight="1" thickTop="1" thickBot="1" x14ac:dyDescent="0.3">
      <c r="B21" s="72"/>
      <c r="C21" s="28" t="s">
        <v>92</v>
      </c>
      <c r="D21" s="74"/>
      <c r="E21" s="19"/>
      <c r="F21" s="76"/>
      <c r="G21" s="74"/>
    </row>
    <row r="22" spans="2:7" ht="15" customHeight="1" thickTop="1" thickBot="1" x14ac:dyDescent="0.3">
      <c r="B22" s="71">
        <v>58</v>
      </c>
      <c r="C22" s="37" t="s">
        <v>50</v>
      </c>
      <c r="D22" s="73" t="s">
        <v>38</v>
      </c>
      <c r="E22" s="19"/>
      <c r="F22" s="75">
        <f>SUM(E23-E22)</f>
        <v>0</v>
      </c>
      <c r="G22" s="73"/>
    </row>
    <row r="23" spans="2:7" ht="15" customHeight="1" thickTop="1" thickBot="1" x14ac:dyDescent="0.3">
      <c r="B23" s="72"/>
      <c r="C23" s="28" t="s">
        <v>51</v>
      </c>
      <c r="D23" s="74"/>
      <c r="E23" s="19"/>
      <c r="F23" s="76"/>
      <c r="G23" s="74"/>
    </row>
    <row r="24" spans="2:7" ht="15" customHeight="1" thickTop="1" thickBot="1" x14ac:dyDescent="0.3">
      <c r="B24" s="71">
        <v>59</v>
      </c>
      <c r="C24" s="37" t="s">
        <v>96</v>
      </c>
      <c r="D24" s="73" t="s">
        <v>132</v>
      </c>
      <c r="E24" s="19"/>
      <c r="F24" s="75">
        <f>SUM(E25-E24)</f>
        <v>0</v>
      </c>
      <c r="G24" s="73"/>
    </row>
    <row r="25" spans="2:7" ht="15" customHeight="1" thickTop="1" thickBot="1" x14ac:dyDescent="0.3">
      <c r="B25" s="72"/>
      <c r="C25" s="28" t="s">
        <v>97</v>
      </c>
      <c r="D25" s="74"/>
      <c r="E25" s="19"/>
      <c r="F25" s="76"/>
      <c r="G25" s="74"/>
    </row>
    <row r="26" spans="2:7" ht="15" customHeight="1" thickTop="1" thickBot="1" x14ac:dyDescent="0.3">
      <c r="B26" s="71">
        <v>60</v>
      </c>
      <c r="C26" s="37" t="s">
        <v>66</v>
      </c>
      <c r="D26" s="73" t="s">
        <v>56</v>
      </c>
      <c r="E26" s="19"/>
      <c r="F26" s="75">
        <f>SUM(E27-E26)</f>
        <v>0</v>
      </c>
      <c r="G26" s="73"/>
    </row>
    <row r="27" spans="2:7" ht="15" customHeight="1" thickTop="1" thickBot="1" x14ac:dyDescent="0.3">
      <c r="B27" s="72"/>
      <c r="C27" s="28" t="s">
        <v>61</v>
      </c>
      <c r="D27" s="74"/>
      <c r="E27" s="19"/>
      <c r="F27" s="76"/>
      <c r="G27" s="74"/>
    </row>
    <row r="28" spans="2:7" ht="15" customHeight="1" thickTop="1" thickBot="1" x14ac:dyDescent="0.3">
      <c r="B28" s="71">
        <v>61</v>
      </c>
      <c r="C28" s="37" t="s">
        <v>104</v>
      </c>
      <c r="D28" s="73" t="s">
        <v>132</v>
      </c>
      <c r="E28" s="19"/>
      <c r="F28" s="75">
        <f>SUM(E29-E28)</f>
        <v>0</v>
      </c>
      <c r="G28" s="73"/>
    </row>
    <row r="29" spans="2:7" ht="15" customHeight="1" thickTop="1" thickBot="1" x14ac:dyDescent="0.3">
      <c r="B29" s="72"/>
      <c r="C29" s="28" t="s">
        <v>105</v>
      </c>
      <c r="D29" s="74"/>
      <c r="E29" s="19"/>
      <c r="F29" s="76"/>
      <c r="G29" s="74"/>
    </row>
    <row r="30" spans="2:7" ht="15" customHeight="1" thickTop="1" thickBot="1" x14ac:dyDescent="0.3">
      <c r="B30" s="71">
        <v>62</v>
      </c>
      <c r="C30" s="37" t="s">
        <v>109</v>
      </c>
      <c r="D30" s="73" t="s">
        <v>108</v>
      </c>
      <c r="E30" s="19"/>
      <c r="F30" s="75">
        <f>SUM(E31-E30)</f>
        <v>0</v>
      </c>
      <c r="G30" s="73"/>
    </row>
    <row r="31" spans="2:7" ht="15" customHeight="1" thickTop="1" thickBot="1" x14ac:dyDescent="0.3">
      <c r="B31" s="72"/>
      <c r="C31" s="28" t="s">
        <v>110</v>
      </c>
      <c r="D31" s="74"/>
      <c r="E31" s="19"/>
      <c r="F31" s="76"/>
      <c r="G31" s="74"/>
    </row>
    <row r="32" spans="2:7" ht="15" customHeight="1" thickTop="1" thickBot="1" x14ac:dyDescent="0.3">
      <c r="B32" s="71">
        <v>63</v>
      </c>
      <c r="C32" s="37" t="s">
        <v>57</v>
      </c>
      <c r="D32" s="73" t="s">
        <v>56</v>
      </c>
      <c r="E32" s="19"/>
      <c r="F32" s="75">
        <f>SUM(E33-E32)</f>
        <v>0</v>
      </c>
      <c r="G32" s="73"/>
    </row>
    <row r="33" spans="2:7" ht="15" customHeight="1" thickTop="1" thickBot="1" x14ac:dyDescent="0.3">
      <c r="B33" s="72"/>
      <c r="C33" s="28" t="s">
        <v>49</v>
      </c>
      <c r="D33" s="74"/>
      <c r="E33" s="19"/>
      <c r="F33" s="76"/>
      <c r="G33" s="74"/>
    </row>
    <row r="34" spans="2:7" ht="15" customHeight="1" thickTop="1" thickBot="1" x14ac:dyDescent="0.3">
      <c r="B34" s="71">
        <v>64</v>
      </c>
      <c r="C34" s="37" t="s">
        <v>115</v>
      </c>
      <c r="D34" s="73" t="s">
        <v>133</v>
      </c>
      <c r="E34" s="19"/>
      <c r="F34" s="75">
        <f>SUM(E35-E34)</f>
        <v>0</v>
      </c>
      <c r="G34" s="73"/>
    </row>
    <row r="35" spans="2:7" ht="15" customHeight="1" thickTop="1" thickBot="1" x14ac:dyDescent="0.3">
      <c r="B35" s="72"/>
      <c r="C35" s="28" t="s">
        <v>116</v>
      </c>
      <c r="D35" s="74"/>
      <c r="E35" s="19"/>
      <c r="F35" s="76"/>
      <c r="G35" s="74"/>
    </row>
    <row r="36" spans="2:7" ht="15" customHeight="1" thickTop="1" thickBot="1" x14ac:dyDescent="0.3">
      <c r="B36" s="71">
        <v>65</v>
      </c>
      <c r="C36" s="37" t="s">
        <v>71</v>
      </c>
      <c r="D36" s="73" t="s">
        <v>45</v>
      </c>
      <c r="E36" s="19"/>
      <c r="F36" s="75">
        <f>SUM(E37-E36)</f>
        <v>0</v>
      </c>
      <c r="G36" s="73"/>
    </row>
    <row r="37" spans="2:7" ht="15" customHeight="1" thickTop="1" thickBot="1" x14ac:dyDescent="0.3">
      <c r="B37" s="72"/>
      <c r="C37" s="28" t="s">
        <v>72</v>
      </c>
      <c r="D37" s="74"/>
      <c r="E37" s="19"/>
      <c r="F37" s="76"/>
      <c r="G37" s="74"/>
    </row>
    <row r="38" spans="2:7" ht="15" customHeight="1" thickTop="1" thickBot="1" x14ac:dyDescent="0.3">
      <c r="B38" s="71">
        <v>66</v>
      </c>
      <c r="C38" s="37" t="s">
        <v>148</v>
      </c>
      <c r="D38" s="73" t="s">
        <v>133</v>
      </c>
      <c r="E38" s="19"/>
      <c r="F38" s="75">
        <f>SUM(E39-E38)</f>
        <v>0</v>
      </c>
      <c r="G38" s="73"/>
    </row>
    <row r="39" spans="2:7" ht="15" customHeight="1" thickTop="1" thickBot="1" x14ac:dyDescent="0.3">
      <c r="B39" s="72"/>
      <c r="C39" s="28" t="s">
        <v>127</v>
      </c>
      <c r="D39" s="74"/>
      <c r="E39" s="19"/>
      <c r="F39" s="76"/>
      <c r="G39" s="74"/>
    </row>
    <row r="40" spans="2:7" ht="15" customHeight="1" thickTop="1" thickBot="1" x14ac:dyDescent="0.3">
      <c r="B40" s="71">
        <v>67</v>
      </c>
      <c r="C40" s="37" t="s">
        <v>73</v>
      </c>
      <c r="D40" s="73" t="s">
        <v>74</v>
      </c>
      <c r="E40" s="19"/>
      <c r="F40" s="75">
        <f>SUM(E41-E40)</f>
        <v>0</v>
      </c>
      <c r="G40" s="73"/>
    </row>
    <row r="41" spans="2:7" ht="15" customHeight="1" thickTop="1" thickBot="1" x14ac:dyDescent="0.3">
      <c r="B41" s="72"/>
      <c r="C41" s="28" t="s">
        <v>137</v>
      </c>
      <c r="D41" s="74"/>
      <c r="E41" s="19"/>
      <c r="F41" s="76"/>
      <c r="G41" s="74"/>
    </row>
    <row r="42" spans="2:7" ht="15" customHeight="1" thickTop="1" thickBot="1" x14ac:dyDescent="0.3">
      <c r="B42" s="71">
        <v>68</v>
      </c>
      <c r="C42" s="37" t="s">
        <v>119</v>
      </c>
      <c r="D42" s="73" t="s">
        <v>133</v>
      </c>
      <c r="E42" s="19"/>
      <c r="F42" s="75">
        <f>SUM(E43-E42)</f>
        <v>0</v>
      </c>
      <c r="G42" s="73"/>
    </row>
    <row r="43" spans="2:7" ht="15" customHeight="1" thickTop="1" thickBot="1" x14ac:dyDescent="0.3">
      <c r="B43" s="72"/>
      <c r="C43" s="28" t="s">
        <v>120</v>
      </c>
      <c r="D43" s="74"/>
      <c r="E43" s="19"/>
      <c r="F43" s="76"/>
      <c r="G43" s="74"/>
    </row>
    <row r="44" spans="2:7" ht="15" customHeight="1" thickTop="1" thickBot="1" x14ac:dyDescent="0.3">
      <c r="B44" s="71">
        <v>69</v>
      </c>
      <c r="C44" s="37" t="s">
        <v>139</v>
      </c>
      <c r="D44" s="73" t="s">
        <v>144</v>
      </c>
      <c r="E44" s="19"/>
      <c r="F44" s="75">
        <f>SUM(E45-E44)</f>
        <v>0</v>
      </c>
      <c r="G44" s="73"/>
    </row>
    <row r="45" spans="2:7" ht="15" customHeight="1" thickTop="1" thickBot="1" x14ac:dyDescent="0.3">
      <c r="B45" s="72"/>
      <c r="C45" s="28" t="s">
        <v>140</v>
      </c>
      <c r="D45" s="74"/>
      <c r="E45" s="19"/>
      <c r="F45" s="76"/>
      <c r="G45" s="74"/>
    </row>
    <row r="46" spans="2:7" ht="15.75" thickTop="1" x14ac:dyDescent="0.25"/>
  </sheetData>
  <mergeCells count="84">
    <mergeCell ref="B8:B9"/>
    <mergeCell ref="D8:D9"/>
    <mergeCell ref="F8:F9"/>
    <mergeCell ref="G8:G9"/>
    <mergeCell ref="B36:B37"/>
    <mergeCell ref="D36:D37"/>
    <mergeCell ref="F36:F37"/>
    <mergeCell ref="G36:G37"/>
    <mergeCell ref="B18:B19"/>
    <mergeCell ref="D18:D19"/>
    <mergeCell ref="F18:F19"/>
    <mergeCell ref="G18:G19"/>
    <mergeCell ref="B32:B33"/>
    <mergeCell ref="D32:D33"/>
    <mergeCell ref="F32:F33"/>
    <mergeCell ref="G32:G33"/>
    <mergeCell ref="B24:B25"/>
    <mergeCell ref="D24:D25"/>
    <mergeCell ref="F24:F25"/>
    <mergeCell ref="G24:G25"/>
    <mergeCell ref="B4:B5"/>
    <mergeCell ref="D4:D5"/>
    <mergeCell ref="F4:F5"/>
    <mergeCell ref="G4:G5"/>
    <mergeCell ref="B6:B7"/>
    <mergeCell ref="D6:D7"/>
    <mergeCell ref="F6:F7"/>
    <mergeCell ref="G6:G7"/>
    <mergeCell ref="D12:D13"/>
    <mergeCell ref="B12:B13"/>
    <mergeCell ref="F12:F13"/>
    <mergeCell ref="G12:G13"/>
    <mergeCell ref="B30:B31"/>
    <mergeCell ref="D30:D31"/>
    <mergeCell ref="F30:F31"/>
    <mergeCell ref="G30:G31"/>
    <mergeCell ref="B28:B29"/>
    <mergeCell ref="D28:D29"/>
    <mergeCell ref="F28:F29"/>
    <mergeCell ref="G28:G29"/>
    <mergeCell ref="B22:B23"/>
    <mergeCell ref="D22:D23"/>
    <mergeCell ref="F22:F23"/>
    <mergeCell ref="G22:G23"/>
    <mergeCell ref="B10:B11"/>
    <mergeCell ref="D10:D11"/>
    <mergeCell ref="F10:F11"/>
    <mergeCell ref="G10:G11"/>
    <mergeCell ref="B14:B15"/>
    <mergeCell ref="D14:D15"/>
    <mergeCell ref="F14:F15"/>
    <mergeCell ref="G14:G15"/>
    <mergeCell ref="B40:B41"/>
    <mergeCell ref="D40:D41"/>
    <mergeCell ref="F40:F41"/>
    <mergeCell ref="G40:G41"/>
    <mergeCell ref="B16:B17"/>
    <mergeCell ref="D16:D17"/>
    <mergeCell ref="F16:F17"/>
    <mergeCell ref="G16:G17"/>
    <mergeCell ref="B20:B21"/>
    <mergeCell ref="D20:D21"/>
    <mergeCell ref="F20:F21"/>
    <mergeCell ref="G20:G21"/>
    <mergeCell ref="B26:B27"/>
    <mergeCell ref="D26:D27"/>
    <mergeCell ref="F26:F27"/>
    <mergeCell ref="G26:G27"/>
    <mergeCell ref="B34:B35"/>
    <mergeCell ref="D34:D35"/>
    <mergeCell ref="F34:F35"/>
    <mergeCell ref="G34:G35"/>
    <mergeCell ref="B38:B39"/>
    <mergeCell ref="D38:D39"/>
    <mergeCell ref="F38:F39"/>
    <mergeCell ref="G38:G39"/>
    <mergeCell ref="B42:B43"/>
    <mergeCell ref="D42:D43"/>
    <mergeCell ref="F42:F43"/>
    <mergeCell ref="G42:G43"/>
    <mergeCell ref="B44:B45"/>
    <mergeCell ref="D44:D45"/>
    <mergeCell ref="F44:F45"/>
    <mergeCell ref="G44:G4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&amp;L&amp;"-,Fett"&amp;14Pfalzmeisterschaft&amp;C&amp;"-,Fett"&amp;14Geländelauf 2000m&amp;R&amp;"-,Fett"&amp;14 16.06.2013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opLeftCell="A12" workbookViewId="0">
      <selection activeCell="Q21" sqref="Q21"/>
    </sheetView>
  </sheetViews>
  <sheetFormatPr baseColWidth="10" defaultRowHeight="15" x14ac:dyDescent="0.25"/>
  <cols>
    <col min="1" max="1" width="4.7109375" style="51" customWidth="1"/>
    <col min="2" max="2" width="23.140625" customWidth="1"/>
    <col min="3" max="3" width="21.7109375" customWidth="1"/>
    <col min="4" max="4" width="5.7109375" customWidth="1"/>
    <col min="5" max="5" width="8.7109375" customWidth="1"/>
    <col min="6" max="6" width="3.7109375" style="11" customWidth="1"/>
    <col min="7" max="7" width="7.7109375" customWidth="1"/>
    <col min="8" max="8" width="3.7109375" style="11" customWidth="1"/>
    <col min="9" max="9" width="7.7109375" customWidth="1"/>
    <col min="10" max="10" width="3.7109375" style="11" customWidth="1"/>
    <col min="11" max="11" width="7.85546875" customWidth="1"/>
    <col min="12" max="12" width="4.7109375" style="11" customWidth="1"/>
    <col min="13" max="13" width="6.140625" customWidth="1"/>
    <col min="14" max="14" width="8.7109375" style="30" customWidth="1"/>
    <col min="15" max="15" width="8.7109375" customWidth="1"/>
  </cols>
  <sheetData>
    <row r="1" spans="1:18" ht="44.25" customHeight="1" thickTop="1" thickBot="1" x14ac:dyDescent="0.3">
      <c r="A1" s="26" t="s">
        <v>0</v>
      </c>
      <c r="B1" s="6" t="s">
        <v>1</v>
      </c>
      <c r="C1" s="15" t="s">
        <v>12</v>
      </c>
      <c r="D1" s="5" t="s">
        <v>2</v>
      </c>
      <c r="E1" s="6" t="s">
        <v>10</v>
      </c>
      <c r="F1" s="15" t="s">
        <v>21</v>
      </c>
      <c r="G1" s="5" t="s">
        <v>3</v>
      </c>
      <c r="H1" s="14" t="s">
        <v>21</v>
      </c>
      <c r="I1" s="7" t="s">
        <v>9</v>
      </c>
      <c r="J1" s="18" t="s">
        <v>21</v>
      </c>
      <c r="K1" s="8" t="s">
        <v>4</v>
      </c>
      <c r="L1" s="20" t="s">
        <v>25</v>
      </c>
      <c r="M1" s="6" t="s">
        <v>5</v>
      </c>
      <c r="N1" s="18" t="s">
        <v>6</v>
      </c>
      <c r="O1" s="6" t="s">
        <v>7</v>
      </c>
    </row>
    <row r="2" spans="1:18" ht="10.5" customHeight="1" thickTop="1" thickBot="1" x14ac:dyDescent="0.3"/>
    <row r="3" spans="1:18" s="11" customFormat="1" ht="12.95" customHeight="1" thickBot="1" x14ac:dyDescent="0.3">
      <c r="A3" s="68" t="s">
        <v>146</v>
      </c>
      <c r="B3" s="59" t="s">
        <v>84</v>
      </c>
      <c r="C3" s="77" t="s">
        <v>131</v>
      </c>
      <c r="D3" s="79"/>
      <c r="E3" s="81"/>
      <c r="F3" s="83"/>
      <c r="G3" s="21"/>
      <c r="H3" s="31"/>
      <c r="I3" s="22"/>
      <c r="J3" s="32"/>
      <c r="K3" s="81">
        <f t="shared" ref="K3" si="0">SUM(E3:J4)</f>
        <v>0</v>
      </c>
      <c r="L3" s="83"/>
      <c r="M3" s="83">
        <v>280</v>
      </c>
      <c r="N3" s="85">
        <f>SUM(M3-L3)</f>
        <v>280</v>
      </c>
      <c r="O3" s="87">
        <f t="shared" ref="O3" si="1">SUM(D3,N3)</f>
        <v>280</v>
      </c>
      <c r="P3" s="13"/>
      <c r="Q3" s="13"/>
      <c r="R3" s="13"/>
    </row>
    <row r="4" spans="1:18" s="11" customFormat="1" ht="12.95" customHeight="1" thickTop="1" thickBot="1" x14ac:dyDescent="0.3">
      <c r="A4" s="52" t="s">
        <v>33</v>
      </c>
      <c r="B4" s="60" t="s">
        <v>87</v>
      </c>
      <c r="C4" s="78"/>
      <c r="D4" s="80"/>
      <c r="E4" s="82"/>
      <c r="F4" s="84"/>
      <c r="G4" s="9"/>
      <c r="H4" s="29"/>
      <c r="I4" s="10"/>
      <c r="J4" s="32"/>
      <c r="K4" s="82"/>
      <c r="L4" s="84"/>
      <c r="M4" s="84"/>
      <c r="N4" s="86"/>
      <c r="O4" s="88"/>
      <c r="P4" s="13"/>
      <c r="Q4" s="13"/>
      <c r="R4" s="12"/>
    </row>
    <row r="5" spans="1:18" s="11" customFormat="1" ht="12.95" customHeight="1" thickTop="1" thickBot="1" x14ac:dyDescent="0.3">
      <c r="A5" s="33">
        <v>50</v>
      </c>
      <c r="B5" s="38" t="s">
        <v>43</v>
      </c>
      <c r="C5" s="77" t="s">
        <v>38</v>
      </c>
      <c r="D5" s="79"/>
      <c r="E5" s="81"/>
      <c r="F5" s="83"/>
      <c r="G5" s="21"/>
      <c r="H5" s="31"/>
      <c r="I5" s="22"/>
      <c r="J5" s="32"/>
      <c r="K5" s="81">
        <f t="shared" ref="K5" si="2">SUM(E5:J6)</f>
        <v>0</v>
      </c>
      <c r="L5" s="83"/>
      <c r="M5" s="83">
        <v>280</v>
      </c>
      <c r="N5" s="85">
        <f>SUM(M5-L5)</f>
        <v>280</v>
      </c>
      <c r="O5" s="79">
        <f t="shared" ref="O5" si="3">SUM(D5,N5)</f>
        <v>280</v>
      </c>
      <c r="P5" s="13"/>
      <c r="Q5" s="13"/>
      <c r="R5" s="13"/>
    </row>
    <row r="6" spans="1:18" s="11" customFormat="1" ht="12.95" customHeight="1" thickTop="1" thickBot="1" x14ac:dyDescent="0.3">
      <c r="A6" s="52" t="s">
        <v>33</v>
      </c>
      <c r="B6" s="39" t="s">
        <v>42</v>
      </c>
      <c r="C6" s="78"/>
      <c r="D6" s="80"/>
      <c r="E6" s="82"/>
      <c r="F6" s="84"/>
      <c r="G6" s="9"/>
      <c r="H6" s="29"/>
      <c r="I6" s="10"/>
      <c r="J6" s="32"/>
      <c r="K6" s="82"/>
      <c r="L6" s="84"/>
      <c r="M6" s="84"/>
      <c r="N6" s="86"/>
      <c r="O6" s="80"/>
      <c r="P6" s="13"/>
      <c r="Q6" s="13"/>
      <c r="R6" s="12"/>
    </row>
    <row r="7" spans="1:18" s="11" customFormat="1" ht="12.95" customHeight="1" thickTop="1" thickBot="1" x14ac:dyDescent="0.3">
      <c r="A7" s="33">
        <v>51</v>
      </c>
      <c r="B7" s="59" t="s">
        <v>123</v>
      </c>
      <c r="C7" s="77" t="s">
        <v>133</v>
      </c>
      <c r="D7" s="79"/>
      <c r="E7" s="81"/>
      <c r="F7" s="83"/>
      <c r="G7" s="21"/>
      <c r="H7" s="31"/>
      <c r="I7" s="22"/>
      <c r="J7" s="32"/>
      <c r="K7" s="81">
        <f t="shared" ref="K7" si="4">SUM(E7:J8)</f>
        <v>0</v>
      </c>
      <c r="L7" s="83"/>
      <c r="M7" s="83">
        <v>280</v>
      </c>
      <c r="N7" s="85">
        <f>SUM(M7-L7)</f>
        <v>280</v>
      </c>
      <c r="O7" s="79">
        <f t="shared" ref="O7" si="5">SUM(D7,N7)</f>
        <v>280</v>
      </c>
      <c r="P7" s="13"/>
      <c r="Q7" s="13"/>
      <c r="R7" s="13"/>
    </row>
    <row r="8" spans="1:18" s="11" customFormat="1" ht="12.95" customHeight="1" thickTop="1" thickBot="1" x14ac:dyDescent="0.3">
      <c r="A8" s="52" t="s">
        <v>33</v>
      </c>
      <c r="B8" s="60" t="s">
        <v>124</v>
      </c>
      <c r="C8" s="78"/>
      <c r="D8" s="80"/>
      <c r="E8" s="82"/>
      <c r="F8" s="84"/>
      <c r="G8" s="9"/>
      <c r="H8" s="29"/>
      <c r="I8" s="10"/>
      <c r="J8" s="32"/>
      <c r="K8" s="82"/>
      <c r="L8" s="84"/>
      <c r="M8" s="84"/>
      <c r="N8" s="86"/>
      <c r="O8" s="80"/>
      <c r="P8" s="13"/>
      <c r="Q8" s="13"/>
      <c r="R8" s="12"/>
    </row>
    <row r="9" spans="1:18" ht="12.95" customHeight="1" thickTop="1" thickBot="1" x14ac:dyDescent="0.3">
      <c r="A9" s="33">
        <v>52</v>
      </c>
      <c r="B9" s="34" t="s">
        <v>31</v>
      </c>
      <c r="C9" s="77" t="s">
        <v>27</v>
      </c>
      <c r="D9" s="79"/>
      <c r="E9" s="81"/>
      <c r="F9" s="83"/>
      <c r="G9" s="3"/>
      <c r="H9" s="31"/>
      <c r="I9" s="4"/>
      <c r="J9" s="32"/>
      <c r="K9" s="81">
        <f>SUM(E9:J10)</f>
        <v>0</v>
      </c>
      <c r="L9" s="83"/>
      <c r="M9" s="83">
        <v>280</v>
      </c>
      <c r="N9" s="85">
        <f>SUM(L9:M10)</f>
        <v>280</v>
      </c>
      <c r="O9" s="79">
        <f>SUM(D9,N9)</f>
        <v>280</v>
      </c>
      <c r="P9" s="2"/>
      <c r="Q9" s="2"/>
      <c r="R9" s="2"/>
    </row>
    <row r="10" spans="1:18" ht="12.95" customHeight="1" thickTop="1" thickBot="1" x14ac:dyDescent="0.3">
      <c r="A10" s="52" t="s">
        <v>33</v>
      </c>
      <c r="B10" s="39" t="s">
        <v>32</v>
      </c>
      <c r="C10" s="78"/>
      <c r="D10" s="80"/>
      <c r="E10" s="82"/>
      <c r="F10" s="84"/>
      <c r="G10" s="9"/>
      <c r="H10" s="29"/>
      <c r="I10" s="10"/>
      <c r="J10" s="32"/>
      <c r="K10" s="82"/>
      <c r="L10" s="84"/>
      <c r="M10" s="84"/>
      <c r="N10" s="86"/>
      <c r="O10" s="80"/>
      <c r="P10" s="2"/>
      <c r="Q10" s="2"/>
      <c r="R10" s="1"/>
    </row>
    <row r="11" spans="1:18" s="11" customFormat="1" ht="12.95" customHeight="1" thickTop="1" thickBot="1" x14ac:dyDescent="0.3">
      <c r="A11" s="33">
        <v>53</v>
      </c>
      <c r="B11" s="59" t="s">
        <v>78</v>
      </c>
      <c r="C11" s="77" t="s">
        <v>131</v>
      </c>
      <c r="D11" s="79"/>
      <c r="E11" s="81"/>
      <c r="F11" s="83"/>
      <c r="G11" s="21"/>
      <c r="H11" s="31"/>
      <c r="I11" s="22"/>
      <c r="J11" s="32"/>
      <c r="K11" s="81">
        <f t="shared" ref="K11" si="6">SUM(E11:J12)</f>
        <v>0</v>
      </c>
      <c r="L11" s="83"/>
      <c r="M11" s="83">
        <v>290</v>
      </c>
      <c r="N11" s="85">
        <f>SUM(M11-L11)</f>
        <v>290</v>
      </c>
      <c r="O11" s="79">
        <f t="shared" ref="O11" si="7">SUM(D11,N11)</f>
        <v>290</v>
      </c>
      <c r="P11" s="13"/>
      <c r="Q11" s="13"/>
      <c r="R11" s="13"/>
    </row>
    <row r="12" spans="1:18" s="11" customFormat="1" ht="12.95" customHeight="1" thickTop="1" thickBot="1" x14ac:dyDescent="0.3">
      <c r="A12" s="52" t="s">
        <v>147</v>
      </c>
      <c r="B12" s="60" t="s">
        <v>81</v>
      </c>
      <c r="C12" s="78"/>
      <c r="D12" s="80"/>
      <c r="E12" s="82"/>
      <c r="F12" s="84"/>
      <c r="G12" s="9"/>
      <c r="H12" s="29"/>
      <c r="I12" s="10"/>
      <c r="J12" s="32"/>
      <c r="K12" s="82"/>
      <c r="L12" s="84"/>
      <c r="M12" s="84"/>
      <c r="N12" s="86"/>
      <c r="O12" s="80"/>
      <c r="P12" s="13"/>
      <c r="Q12" s="13"/>
      <c r="R12" s="12"/>
    </row>
    <row r="13" spans="1:18" s="11" customFormat="1" ht="12.95" customHeight="1" thickTop="1" thickBot="1" x14ac:dyDescent="0.3">
      <c r="A13" s="33">
        <v>54</v>
      </c>
      <c r="B13" s="42" t="s">
        <v>62</v>
      </c>
      <c r="C13" s="77" t="s">
        <v>63</v>
      </c>
      <c r="D13" s="79"/>
      <c r="E13" s="81"/>
      <c r="F13" s="83"/>
      <c r="G13" s="21"/>
      <c r="H13" s="31"/>
      <c r="I13" s="22"/>
      <c r="J13" s="32"/>
      <c r="K13" s="81">
        <f t="shared" ref="K13" si="8">SUM(E13:J14)</f>
        <v>0</v>
      </c>
      <c r="L13" s="83"/>
      <c r="M13" s="83">
        <v>280</v>
      </c>
      <c r="N13" s="85">
        <f>SUM(M13-L13)</f>
        <v>280</v>
      </c>
      <c r="O13" s="79">
        <f t="shared" ref="O13" si="9">SUM(D13,N13)</f>
        <v>280</v>
      </c>
      <c r="P13" s="13"/>
      <c r="Q13" s="13"/>
      <c r="R13" s="13"/>
    </row>
    <row r="14" spans="1:18" s="11" customFormat="1" ht="12.95" customHeight="1" thickTop="1" thickBot="1" x14ac:dyDescent="0.3">
      <c r="A14" s="52" t="s">
        <v>33</v>
      </c>
      <c r="B14" s="43" t="s">
        <v>38</v>
      </c>
      <c r="C14" s="78"/>
      <c r="D14" s="80"/>
      <c r="E14" s="82"/>
      <c r="F14" s="84"/>
      <c r="G14" s="9"/>
      <c r="H14" s="29"/>
      <c r="I14" s="10"/>
      <c r="J14" s="32"/>
      <c r="K14" s="82"/>
      <c r="L14" s="84"/>
      <c r="M14" s="84"/>
      <c r="N14" s="86"/>
      <c r="O14" s="80"/>
      <c r="P14" s="13"/>
      <c r="Q14" s="13"/>
      <c r="R14" s="12"/>
    </row>
    <row r="15" spans="1:18" s="11" customFormat="1" ht="12.95" customHeight="1" thickTop="1" thickBot="1" x14ac:dyDescent="0.3">
      <c r="A15" s="33">
        <v>55</v>
      </c>
      <c r="B15" s="59" t="s">
        <v>96</v>
      </c>
      <c r="C15" s="77" t="s">
        <v>132</v>
      </c>
      <c r="D15" s="79"/>
      <c r="E15" s="81"/>
      <c r="F15" s="83"/>
      <c r="G15" s="21"/>
      <c r="H15" s="31"/>
      <c r="I15" s="22"/>
      <c r="J15" s="32"/>
      <c r="K15" s="81">
        <f t="shared" ref="K15" si="10">SUM(E15:J16)</f>
        <v>0</v>
      </c>
      <c r="L15" s="83"/>
      <c r="M15" s="83">
        <v>280</v>
      </c>
      <c r="N15" s="85">
        <f>SUM(M15-L15)</f>
        <v>280</v>
      </c>
      <c r="O15" s="79">
        <f t="shared" ref="O15" si="11">SUM(D15,N15)</f>
        <v>280</v>
      </c>
      <c r="P15" s="13"/>
      <c r="Q15" s="13"/>
      <c r="R15" s="13"/>
    </row>
    <row r="16" spans="1:18" s="11" customFormat="1" ht="12.95" customHeight="1" thickTop="1" thickBot="1" x14ac:dyDescent="0.3">
      <c r="A16" s="52" t="s">
        <v>33</v>
      </c>
      <c r="B16" s="60" t="s">
        <v>97</v>
      </c>
      <c r="C16" s="78"/>
      <c r="D16" s="80"/>
      <c r="E16" s="82"/>
      <c r="F16" s="84"/>
      <c r="G16" s="9"/>
      <c r="H16" s="29"/>
      <c r="I16" s="10"/>
      <c r="J16" s="32"/>
      <c r="K16" s="82"/>
      <c r="L16" s="84"/>
      <c r="M16" s="84"/>
      <c r="N16" s="86"/>
      <c r="O16" s="80"/>
      <c r="P16" s="13"/>
      <c r="Q16" s="13"/>
      <c r="R16" s="12"/>
    </row>
    <row r="17" spans="1:18" s="11" customFormat="1" ht="12.95" customHeight="1" thickTop="1" thickBot="1" x14ac:dyDescent="0.3">
      <c r="A17" s="33">
        <v>56</v>
      </c>
      <c r="B17" s="38" t="s">
        <v>47</v>
      </c>
      <c r="C17" s="77" t="s">
        <v>45</v>
      </c>
      <c r="D17" s="79"/>
      <c r="E17" s="81"/>
      <c r="F17" s="83"/>
      <c r="G17" s="21"/>
      <c r="H17" s="31"/>
      <c r="I17" s="22"/>
      <c r="J17" s="32"/>
      <c r="K17" s="81">
        <f t="shared" ref="K17" si="12">SUM(E17:J18)</f>
        <v>0</v>
      </c>
      <c r="L17" s="83"/>
      <c r="M17" s="83">
        <v>280</v>
      </c>
      <c r="N17" s="85">
        <f>SUM(M17-L17)</f>
        <v>280</v>
      </c>
      <c r="O17" s="79">
        <f t="shared" ref="O17" si="13">SUM(D17,N17)</f>
        <v>280</v>
      </c>
      <c r="P17" s="13"/>
      <c r="Q17" s="13"/>
      <c r="R17" s="13"/>
    </row>
    <row r="18" spans="1:18" s="11" customFormat="1" ht="12.95" customHeight="1" thickTop="1" thickBot="1" x14ac:dyDescent="0.3">
      <c r="A18" s="52" t="s">
        <v>33</v>
      </c>
      <c r="B18" s="39" t="s">
        <v>48</v>
      </c>
      <c r="C18" s="78"/>
      <c r="D18" s="80"/>
      <c r="E18" s="82"/>
      <c r="F18" s="84"/>
      <c r="G18" s="9"/>
      <c r="H18" s="29"/>
      <c r="I18" s="10"/>
      <c r="J18" s="32"/>
      <c r="K18" s="82"/>
      <c r="L18" s="84"/>
      <c r="M18" s="84"/>
      <c r="N18" s="86"/>
      <c r="O18" s="80"/>
      <c r="P18" s="13"/>
      <c r="Q18" s="13"/>
      <c r="R18" s="12"/>
    </row>
    <row r="19" spans="1:18" s="11" customFormat="1" ht="12.95" customHeight="1" thickTop="1" thickBot="1" x14ac:dyDescent="0.3">
      <c r="A19" s="33">
        <v>57</v>
      </c>
      <c r="B19" s="59" t="s">
        <v>77</v>
      </c>
      <c r="C19" s="77" t="s">
        <v>131</v>
      </c>
      <c r="D19" s="79"/>
      <c r="E19" s="81"/>
      <c r="F19" s="83"/>
      <c r="G19" s="21"/>
      <c r="H19" s="31"/>
      <c r="I19" s="22"/>
      <c r="J19" s="32"/>
      <c r="K19" s="81">
        <f t="shared" ref="K19" si="14">SUM(E19:J20)</f>
        <v>0</v>
      </c>
      <c r="L19" s="83"/>
      <c r="M19" s="83">
        <v>290</v>
      </c>
      <c r="N19" s="85">
        <f>SUM(M19-L19)</f>
        <v>290</v>
      </c>
      <c r="O19" s="79">
        <f t="shared" ref="O19" si="15">SUM(D19,N19)</f>
        <v>290</v>
      </c>
      <c r="P19" s="13"/>
      <c r="Q19" s="13"/>
      <c r="R19" s="13"/>
    </row>
    <row r="20" spans="1:18" s="11" customFormat="1" ht="12.95" customHeight="1" thickTop="1" thickBot="1" x14ac:dyDescent="0.3">
      <c r="A20" s="52" t="s">
        <v>147</v>
      </c>
      <c r="B20" s="60" t="s">
        <v>82</v>
      </c>
      <c r="C20" s="78"/>
      <c r="D20" s="80"/>
      <c r="E20" s="82"/>
      <c r="F20" s="84"/>
      <c r="G20" s="9"/>
      <c r="H20" s="29"/>
      <c r="I20" s="10"/>
      <c r="J20" s="32"/>
      <c r="K20" s="82"/>
      <c r="L20" s="84"/>
      <c r="M20" s="84"/>
      <c r="N20" s="86"/>
      <c r="O20" s="80"/>
      <c r="P20" s="13"/>
      <c r="Q20" s="13"/>
      <c r="R20" s="12"/>
    </row>
    <row r="21" spans="1:18" s="11" customFormat="1" ht="12.95" customHeight="1" thickTop="1" thickBot="1" x14ac:dyDescent="0.3">
      <c r="A21" s="33">
        <v>58</v>
      </c>
      <c r="B21" s="42" t="s">
        <v>52</v>
      </c>
      <c r="C21" s="77" t="s">
        <v>53</v>
      </c>
      <c r="D21" s="79"/>
      <c r="E21" s="81"/>
      <c r="F21" s="83"/>
      <c r="G21" s="21"/>
      <c r="H21" s="31"/>
      <c r="I21" s="22"/>
      <c r="J21" s="32"/>
      <c r="K21" s="81">
        <f t="shared" ref="K21" si="16">SUM(E21:J22)</f>
        <v>0</v>
      </c>
      <c r="L21" s="83"/>
      <c r="M21" s="83">
        <v>280</v>
      </c>
      <c r="N21" s="85">
        <f>SUM(M21-L21)</f>
        <v>280</v>
      </c>
      <c r="O21" s="79">
        <f t="shared" ref="O21" si="17">SUM(D21,N21)</f>
        <v>280</v>
      </c>
      <c r="P21" s="13"/>
      <c r="Q21" s="13"/>
      <c r="R21" s="13"/>
    </row>
    <row r="22" spans="1:18" s="11" customFormat="1" ht="12.95" customHeight="1" thickTop="1" thickBot="1" x14ac:dyDescent="0.3">
      <c r="A22" s="52" t="s">
        <v>33</v>
      </c>
      <c r="B22" s="43" t="s">
        <v>38</v>
      </c>
      <c r="C22" s="78"/>
      <c r="D22" s="80"/>
      <c r="E22" s="82"/>
      <c r="F22" s="84"/>
      <c r="G22" s="9"/>
      <c r="H22" s="29"/>
      <c r="I22" s="10"/>
      <c r="J22" s="32"/>
      <c r="K22" s="82"/>
      <c r="L22" s="84"/>
      <c r="M22" s="84"/>
      <c r="N22" s="86"/>
      <c r="O22" s="80"/>
      <c r="P22" s="13"/>
      <c r="Q22" s="13"/>
      <c r="R22" s="12"/>
    </row>
    <row r="23" spans="1:18" s="11" customFormat="1" ht="12.95" customHeight="1" thickTop="1" thickBot="1" x14ac:dyDescent="0.3">
      <c r="A23" s="33">
        <v>59</v>
      </c>
      <c r="B23" s="59" t="s">
        <v>100</v>
      </c>
      <c r="C23" s="77" t="s">
        <v>132</v>
      </c>
      <c r="D23" s="79"/>
      <c r="E23" s="81"/>
      <c r="F23" s="83"/>
      <c r="G23" s="21"/>
      <c r="H23" s="31"/>
      <c r="I23" s="22"/>
      <c r="J23" s="32"/>
      <c r="K23" s="81">
        <f t="shared" ref="K23" si="18">SUM(E23:J24)</f>
        <v>0</v>
      </c>
      <c r="L23" s="83"/>
      <c r="M23" s="83">
        <v>280</v>
      </c>
      <c r="N23" s="85">
        <f>SUM(M23-L23)</f>
        <v>280</v>
      </c>
      <c r="O23" s="79">
        <f t="shared" ref="O23" si="19">SUM(D23,N23)</f>
        <v>280</v>
      </c>
      <c r="P23" s="13"/>
      <c r="Q23" s="13"/>
      <c r="R23" s="13"/>
    </row>
    <row r="24" spans="1:18" s="11" customFormat="1" ht="12.95" customHeight="1" thickTop="1" thickBot="1" x14ac:dyDescent="0.3">
      <c r="A24" s="52" t="s">
        <v>33</v>
      </c>
      <c r="B24" s="60" t="s">
        <v>101</v>
      </c>
      <c r="C24" s="78"/>
      <c r="D24" s="80"/>
      <c r="E24" s="82"/>
      <c r="F24" s="84"/>
      <c r="G24" s="9"/>
      <c r="H24" s="29"/>
      <c r="I24" s="10"/>
      <c r="J24" s="32"/>
      <c r="K24" s="82"/>
      <c r="L24" s="84"/>
      <c r="M24" s="84"/>
      <c r="N24" s="86"/>
      <c r="O24" s="80"/>
      <c r="P24" s="13"/>
      <c r="Q24" s="13"/>
      <c r="R24" s="12"/>
    </row>
    <row r="25" spans="1:18" s="11" customFormat="1" ht="12.95" customHeight="1" thickTop="1" thickBot="1" x14ac:dyDescent="0.3">
      <c r="A25" s="33">
        <v>60</v>
      </c>
      <c r="B25" s="42" t="s">
        <v>67</v>
      </c>
      <c r="C25" s="77" t="s">
        <v>68</v>
      </c>
      <c r="D25" s="79"/>
      <c r="E25" s="81"/>
      <c r="F25" s="83"/>
      <c r="G25" s="21"/>
      <c r="H25" s="31"/>
      <c r="I25" s="22"/>
      <c r="J25" s="32"/>
      <c r="K25" s="81">
        <f t="shared" ref="K25" si="20">SUM(E25:J26)</f>
        <v>0</v>
      </c>
      <c r="L25" s="83"/>
      <c r="M25" s="83">
        <v>280</v>
      </c>
      <c r="N25" s="85">
        <f>SUM(M25-L25)</f>
        <v>280</v>
      </c>
      <c r="O25" s="79">
        <f t="shared" ref="O25" si="21">SUM(D25,N25)</f>
        <v>280</v>
      </c>
      <c r="P25" s="13"/>
      <c r="Q25" s="13"/>
      <c r="R25" s="13"/>
    </row>
    <row r="26" spans="1:18" s="11" customFormat="1" ht="12.95" customHeight="1" thickTop="1" thickBot="1" x14ac:dyDescent="0.3">
      <c r="A26" s="52" t="s">
        <v>33</v>
      </c>
      <c r="B26" s="43" t="s">
        <v>56</v>
      </c>
      <c r="C26" s="78"/>
      <c r="D26" s="80"/>
      <c r="E26" s="82"/>
      <c r="F26" s="84"/>
      <c r="G26" s="9"/>
      <c r="H26" s="29"/>
      <c r="I26" s="10"/>
      <c r="J26" s="32"/>
      <c r="K26" s="82"/>
      <c r="L26" s="84"/>
      <c r="M26" s="84"/>
      <c r="N26" s="86"/>
      <c r="O26" s="80"/>
      <c r="P26" s="13"/>
      <c r="Q26" s="13"/>
      <c r="R26" s="12"/>
    </row>
    <row r="27" spans="1:18" s="11" customFormat="1" ht="12.95" customHeight="1" thickTop="1" thickBot="1" x14ac:dyDescent="0.3">
      <c r="A27" s="33">
        <v>61</v>
      </c>
      <c r="B27" s="59" t="s">
        <v>102</v>
      </c>
      <c r="C27" s="77" t="s">
        <v>132</v>
      </c>
      <c r="D27" s="79"/>
      <c r="E27" s="81"/>
      <c r="F27" s="83"/>
      <c r="G27" s="21"/>
      <c r="H27" s="31"/>
      <c r="I27" s="22"/>
      <c r="J27" s="32"/>
      <c r="K27" s="81">
        <f t="shared" ref="K27" si="22">SUM(E27:J28)</f>
        <v>0</v>
      </c>
      <c r="L27" s="83"/>
      <c r="M27" s="83">
        <v>290</v>
      </c>
      <c r="N27" s="85">
        <f>SUM(M27-L27)</f>
        <v>290</v>
      </c>
      <c r="O27" s="79">
        <f>SUM(D27,N27)</f>
        <v>290</v>
      </c>
      <c r="P27" s="13"/>
      <c r="Q27" s="13"/>
      <c r="R27" s="13"/>
    </row>
    <row r="28" spans="1:18" s="11" customFormat="1" ht="12.95" customHeight="1" thickTop="1" thickBot="1" x14ac:dyDescent="0.3">
      <c r="A28" s="52" t="s">
        <v>147</v>
      </c>
      <c r="B28" s="60" t="s">
        <v>103</v>
      </c>
      <c r="C28" s="78"/>
      <c r="D28" s="80"/>
      <c r="E28" s="82"/>
      <c r="F28" s="84"/>
      <c r="G28" s="9"/>
      <c r="H28" s="29"/>
      <c r="I28" s="10"/>
      <c r="J28" s="32"/>
      <c r="K28" s="82"/>
      <c r="L28" s="84"/>
      <c r="M28" s="84"/>
      <c r="N28" s="86"/>
      <c r="O28" s="80"/>
      <c r="P28" s="13"/>
      <c r="Q28" s="13"/>
      <c r="R28" s="12"/>
    </row>
    <row r="29" spans="1:18" s="11" customFormat="1" ht="12.95" customHeight="1" thickTop="1" thickBot="1" x14ac:dyDescent="0.3">
      <c r="A29" s="33">
        <v>62</v>
      </c>
      <c r="B29" s="59" t="s">
        <v>111</v>
      </c>
      <c r="C29" s="77" t="s">
        <v>108</v>
      </c>
      <c r="D29" s="79"/>
      <c r="E29" s="81"/>
      <c r="F29" s="83"/>
      <c r="G29" s="21"/>
      <c r="H29" s="31"/>
      <c r="I29" s="22"/>
      <c r="J29" s="32"/>
      <c r="K29" s="81">
        <f t="shared" ref="K29" si="23">SUM(E29:J30)</f>
        <v>0</v>
      </c>
      <c r="L29" s="83"/>
      <c r="M29" s="83">
        <v>280</v>
      </c>
      <c r="N29" s="85">
        <f>SUM(M29-L29)</f>
        <v>280</v>
      </c>
      <c r="O29" s="79">
        <f t="shared" ref="O29" si="24">SUM(D29,N29)</f>
        <v>280</v>
      </c>
      <c r="P29" s="13"/>
      <c r="Q29" s="13"/>
      <c r="R29" s="13"/>
    </row>
    <row r="30" spans="1:18" s="11" customFormat="1" ht="12.95" customHeight="1" thickTop="1" thickBot="1" x14ac:dyDescent="0.3">
      <c r="A30" s="52" t="s">
        <v>33</v>
      </c>
      <c r="B30" s="60" t="s">
        <v>112</v>
      </c>
      <c r="C30" s="78"/>
      <c r="D30" s="80"/>
      <c r="E30" s="82"/>
      <c r="F30" s="84"/>
      <c r="G30" s="9"/>
      <c r="H30" s="29"/>
      <c r="I30" s="10"/>
      <c r="J30" s="32"/>
      <c r="K30" s="82"/>
      <c r="L30" s="84"/>
      <c r="M30" s="84"/>
      <c r="N30" s="86"/>
      <c r="O30" s="80"/>
      <c r="P30" s="13"/>
      <c r="Q30" s="13"/>
      <c r="R30" s="12"/>
    </row>
    <row r="31" spans="1:18" s="11" customFormat="1" ht="12.95" customHeight="1" thickTop="1" thickBot="1" x14ac:dyDescent="0.3">
      <c r="A31" s="33">
        <v>63</v>
      </c>
      <c r="B31" s="42" t="s">
        <v>58</v>
      </c>
      <c r="C31" s="77" t="s">
        <v>59</v>
      </c>
      <c r="D31" s="79"/>
      <c r="E31" s="81"/>
      <c r="F31" s="83"/>
      <c r="G31" s="21"/>
      <c r="H31" s="31"/>
      <c r="I31" s="22"/>
      <c r="J31" s="32"/>
      <c r="K31" s="81">
        <f t="shared" ref="K31" si="25">SUM(E31:J32)</f>
        <v>0</v>
      </c>
      <c r="L31" s="83"/>
      <c r="M31" s="83">
        <v>280</v>
      </c>
      <c r="N31" s="85">
        <f>SUM(M31-L31)</f>
        <v>280</v>
      </c>
      <c r="O31" s="79">
        <f t="shared" ref="O31" si="26">SUM(D31,N31)</f>
        <v>280</v>
      </c>
      <c r="P31" s="13"/>
      <c r="Q31" s="13"/>
      <c r="R31" s="13"/>
    </row>
    <row r="32" spans="1:18" s="11" customFormat="1" ht="12.75" customHeight="1" thickTop="1" thickBot="1" x14ac:dyDescent="0.3">
      <c r="A32" s="52" t="s">
        <v>33</v>
      </c>
      <c r="B32" s="43" t="s">
        <v>56</v>
      </c>
      <c r="C32" s="78"/>
      <c r="D32" s="80"/>
      <c r="E32" s="82"/>
      <c r="F32" s="84"/>
      <c r="G32" s="9"/>
      <c r="H32" s="29"/>
      <c r="I32" s="10"/>
      <c r="J32" s="32"/>
      <c r="K32" s="82"/>
      <c r="L32" s="84"/>
      <c r="M32" s="84"/>
      <c r="N32" s="86"/>
      <c r="O32" s="80"/>
      <c r="P32" s="13"/>
      <c r="Q32" s="13"/>
      <c r="R32" s="12"/>
    </row>
    <row r="33" spans="1:18" s="11" customFormat="1" ht="12.95" customHeight="1" thickTop="1" thickBot="1" x14ac:dyDescent="0.3">
      <c r="A33" s="33">
        <v>64</v>
      </c>
      <c r="B33" s="59" t="s">
        <v>117</v>
      </c>
      <c r="C33" s="77" t="s">
        <v>133</v>
      </c>
      <c r="D33" s="79"/>
      <c r="E33" s="81"/>
      <c r="F33" s="83"/>
      <c r="G33" s="21"/>
      <c r="H33" s="31"/>
      <c r="I33" s="22"/>
      <c r="J33" s="32"/>
      <c r="K33" s="81">
        <f t="shared" ref="K33" si="27">SUM(E33:J34)</f>
        <v>0</v>
      </c>
      <c r="L33" s="83"/>
      <c r="M33" s="83">
        <v>280</v>
      </c>
      <c r="N33" s="85">
        <f>SUM(M33-L33)</f>
        <v>280</v>
      </c>
      <c r="O33" s="79">
        <f t="shared" ref="O33" si="28">SUM(D33,N33)</f>
        <v>280</v>
      </c>
      <c r="P33" s="13"/>
      <c r="Q33" s="13"/>
      <c r="R33" s="13"/>
    </row>
    <row r="34" spans="1:18" s="11" customFormat="1" ht="12.95" customHeight="1" thickTop="1" thickBot="1" x14ac:dyDescent="0.3">
      <c r="A34" s="52" t="s">
        <v>33</v>
      </c>
      <c r="B34" s="60" t="s">
        <v>118</v>
      </c>
      <c r="C34" s="78"/>
      <c r="D34" s="80"/>
      <c r="E34" s="82"/>
      <c r="F34" s="84"/>
      <c r="G34" s="9"/>
      <c r="H34" s="29"/>
      <c r="I34" s="10"/>
      <c r="J34" s="32"/>
      <c r="K34" s="82"/>
      <c r="L34" s="84"/>
      <c r="M34" s="84"/>
      <c r="N34" s="86"/>
      <c r="O34" s="80"/>
      <c r="P34" s="13"/>
      <c r="Q34" s="13"/>
      <c r="R34" s="12"/>
    </row>
    <row r="35" spans="1:18" ht="16.5" thickTop="1" thickBot="1" x14ac:dyDescent="0.3"/>
    <row r="36" spans="1:18" s="11" customFormat="1" ht="44.25" customHeight="1" thickTop="1" thickBot="1" x14ac:dyDescent="0.3">
      <c r="A36" s="26" t="s">
        <v>0</v>
      </c>
      <c r="B36" s="15" t="s">
        <v>1</v>
      </c>
      <c r="C36" s="15" t="s">
        <v>12</v>
      </c>
      <c r="D36" s="14" t="s">
        <v>2</v>
      </c>
      <c r="E36" s="15" t="s">
        <v>10</v>
      </c>
      <c r="F36" s="15" t="s">
        <v>21</v>
      </c>
      <c r="G36" s="14" t="s">
        <v>3</v>
      </c>
      <c r="H36" s="14" t="s">
        <v>21</v>
      </c>
      <c r="I36" s="18" t="s">
        <v>9</v>
      </c>
      <c r="J36" s="18" t="s">
        <v>21</v>
      </c>
      <c r="K36" s="20" t="s">
        <v>4</v>
      </c>
      <c r="L36" s="20" t="s">
        <v>25</v>
      </c>
      <c r="M36" s="15" t="s">
        <v>5</v>
      </c>
      <c r="N36" s="18" t="s">
        <v>6</v>
      </c>
      <c r="O36" s="15" t="s">
        <v>7</v>
      </c>
    </row>
    <row r="37" spans="1:18" ht="16.5" thickTop="1" thickBot="1" x14ac:dyDescent="0.3"/>
    <row r="38" spans="1:18" s="11" customFormat="1" ht="12.95" customHeight="1" thickBot="1" x14ac:dyDescent="0.3">
      <c r="A38" s="33">
        <v>65</v>
      </c>
      <c r="B38" s="42" t="s">
        <v>69</v>
      </c>
      <c r="C38" s="77" t="s">
        <v>70</v>
      </c>
      <c r="D38" s="79"/>
      <c r="E38" s="81"/>
      <c r="F38" s="83"/>
      <c r="G38" s="21"/>
      <c r="H38" s="31"/>
      <c r="I38" s="22"/>
      <c r="J38" s="32"/>
      <c r="K38" s="81">
        <f t="shared" ref="K38" si="29">SUM(E38:J39)</f>
        <v>0</v>
      </c>
      <c r="L38" s="83"/>
      <c r="M38" s="83">
        <v>280</v>
      </c>
      <c r="N38" s="85">
        <f>SUM(M38-L38)</f>
        <v>280</v>
      </c>
      <c r="O38" s="79">
        <f t="shared" ref="O38" si="30">SUM(D38,N38)</f>
        <v>280</v>
      </c>
      <c r="P38" s="13"/>
      <c r="Q38" s="13"/>
      <c r="R38" s="13"/>
    </row>
    <row r="39" spans="1:18" s="11" customFormat="1" ht="12.95" customHeight="1" thickTop="1" thickBot="1" x14ac:dyDescent="0.3">
      <c r="A39" s="52" t="s">
        <v>33</v>
      </c>
      <c r="B39" s="43" t="s">
        <v>45</v>
      </c>
      <c r="C39" s="78"/>
      <c r="D39" s="80"/>
      <c r="E39" s="82"/>
      <c r="F39" s="84"/>
      <c r="G39" s="9"/>
      <c r="H39" s="29"/>
      <c r="I39" s="10"/>
      <c r="J39" s="32"/>
      <c r="K39" s="82"/>
      <c r="L39" s="84"/>
      <c r="M39" s="84"/>
      <c r="N39" s="86"/>
      <c r="O39" s="80"/>
      <c r="P39" s="13"/>
      <c r="Q39" s="13"/>
      <c r="R39" s="12"/>
    </row>
    <row r="40" spans="1:18" s="11" customFormat="1" ht="12.95" customHeight="1" thickTop="1" thickBot="1" x14ac:dyDescent="0.3">
      <c r="A40" s="33">
        <v>66</v>
      </c>
      <c r="B40" s="59" t="s">
        <v>115</v>
      </c>
      <c r="C40" s="77" t="s">
        <v>133</v>
      </c>
      <c r="D40" s="79"/>
      <c r="E40" s="81"/>
      <c r="F40" s="83"/>
      <c r="G40" s="21"/>
      <c r="H40" s="31"/>
      <c r="I40" s="22"/>
      <c r="J40" s="32"/>
      <c r="K40" s="81">
        <f t="shared" ref="K40" si="31">SUM(E40:J41)</f>
        <v>0</v>
      </c>
      <c r="L40" s="83"/>
      <c r="M40" s="83">
        <v>280</v>
      </c>
      <c r="N40" s="85">
        <f>SUM(M40-L40)</f>
        <v>280</v>
      </c>
      <c r="O40" s="79">
        <f t="shared" ref="O40" si="32">SUM(D40,N40)</f>
        <v>280</v>
      </c>
      <c r="P40" s="13"/>
      <c r="Q40" s="13"/>
      <c r="R40" s="13"/>
    </row>
    <row r="41" spans="1:18" s="11" customFormat="1" ht="12.95" customHeight="1" thickTop="1" thickBot="1" x14ac:dyDescent="0.3">
      <c r="A41" s="52" t="s">
        <v>33</v>
      </c>
      <c r="B41" s="60" t="s">
        <v>128</v>
      </c>
      <c r="C41" s="78"/>
      <c r="D41" s="80"/>
      <c r="E41" s="82"/>
      <c r="F41" s="84"/>
      <c r="G41" s="9"/>
      <c r="H41" s="29"/>
      <c r="I41" s="10"/>
      <c r="J41" s="32"/>
      <c r="K41" s="82"/>
      <c r="L41" s="84"/>
      <c r="M41" s="84"/>
      <c r="N41" s="86"/>
      <c r="O41" s="80"/>
      <c r="P41" s="13"/>
      <c r="Q41" s="13"/>
      <c r="R41" s="12"/>
    </row>
    <row r="42" spans="1:18" s="11" customFormat="1" ht="12.95" customHeight="1" thickTop="1" thickBot="1" x14ac:dyDescent="0.3">
      <c r="A42" s="33">
        <v>67</v>
      </c>
      <c r="B42" s="42" t="s">
        <v>76</v>
      </c>
      <c r="C42" s="77" t="s">
        <v>74</v>
      </c>
      <c r="D42" s="79"/>
      <c r="E42" s="81"/>
      <c r="F42" s="83"/>
      <c r="G42" s="21"/>
      <c r="H42" s="31"/>
      <c r="I42" s="22"/>
      <c r="J42" s="32"/>
      <c r="K42" s="81">
        <f t="shared" ref="K42" si="33">SUM(E42:J43)</f>
        <v>0</v>
      </c>
      <c r="L42" s="83"/>
      <c r="M42" s="83">
        <v>280</v>
      </c>
      <c r="N42" s="85">
        <f>SUM(M42-L42)</f>
        <v>280</v>
      </c>
      <c r="O42" s="79">
        <f t="shared" ref="O42" si="34">SUM(D42,N42)</f>
        <v>280</v>
      </c>
      <c r="P42" s="13"/>
      <c r="Q42" s="13"/>
      <c r="R42" s="13"/>
    </row>
    <row r="43" spans="1:18" s="11" customFormat="1" ht="12.95" customHeight="1" thickTop="1" thickBot="1" x14ac:dyDescent="0.3">
      <c r="A43" s="52" t="s">
        <v>33</v>
      </c>
      <c r="B43" s="43"/>
      <c r="C43" s="78"/>
      <c r="D43" s="80"/>
      <c r="E43" s="82"/>
      <c r="F43" s="84"/>
      <c r="G43" s="9"/>
      <c r="H43" s="29"/>
      <c r="I43" s="10"/>
      <c r="J43" s="32"/>
      <c r="K43" s="82"/>
      <c r="L43" s="84"/>
      <c r="M43" s="84"/>
      <c r="N43" s="86"/>
      <c r="O43" s="80"/>
      <c r="P43" s="13"/>
      <c r="Q43" s="13"/>
      <c r="R43" s="12"/>
    </row>
    <row r="44" spans="1:18" s="11" customFormat="1" ht="12.95" customHeight="1" thickTop="1" thickBot="1" x14ac:dyDescent="0.3">
      <c r="A44" s="33">
        <v>68</v>
      </c>
      <c r="B44" s="59" t="s">
        <v>134</v>
      </c>
      <c r="C44" s="77" t="s">
        <v>133</v>
      </c>
      <c r="D44" s="79"/>
      <c r="E44" s="81"/>
      <c r="F44" s="83"/>
      <c r="G44" s="21"/>
      <c r="H44" s="31"/>
      <c r="I44" s="22"/>
      <c r="J44" s="32"/>
      <c r="K44" s="81">
        <f t="shared" ref="K44" si="35">SUM(E44:J45)</f>
        <v>0</v>
      </c>
      <c r="L44" s="83"/>
      <c r="M44" s="83">
        <v>280</v>
      </c>
      <c r="N44" s="85">
        <f>SUM(M44-L44)</f>
        <v>280</v>
      </c>
      <c r="O44" s="79">
        <f t="shared" ref="O44" si="36">SUM(D44,N44)</f>
        <v>280</v>
      </c>
      <c r="P44" s="13"/>
      <c r="Q44" s="13"/>
      <c r="R44" s="13"/>
    </row>
    <row r="45" spans="1:18" s="11" customFormat="1" ht="12.95" customHeight="1" thickTop="1" thickBot="1" x14ac:dyDescent="0.3">
      <c r="A45" s="52" t="s">
        <v>33</v>
      </c>
      <c r="B45" s="60" t="s">
        <v>130</v>
      </c>
      <c r="C45" s="78"/>
      <c r="D45" s="80"/>
      <c r="E45" s="82"/>
      <c r="F45" s="84"/>
      <c r="G45" s="9"/>
      <c r="H45" s="29"/>
      <c r="I45" s="10"/>
      <c r="J45" s="32"/>
      <c r="K45" s="82"/>
      <c r="L45" s="84"/>
      <c r="M45" s="84"/>
      <c r="N45" s="86"/>
      <c r="O45" s="80"/>
      <c r="P45" s="13"/>
      <c r="Q45" s="13"/>
      <c r="R45" s="12"/>
    </row>
    <row r="46" spans="1:18" s="11" customFormat="1" ht="12.95" customHeight="1" thickTop="1" thickBot="1" x14ac:dyDescent="0.3">
      <c r="A46" s="33">
        <v>69</v>
      </c>
      <c r="B46" s="66" t="s">
        <v>145</v>
      </c>
      <c r="C46" s="77" t="s">
        <v>144</v>
      </c>
      <c r="D46" s="79"/>
      <c r="E46" s="81"/>
      <c r="F46" s="83"/>
      <c r="G46" s="21"/>
      <c r="H46" s="31"/>
      <c r="I46" s="22"/>
      <c r="J46" s="32"/>
      <c r="K46" s="81">
        <f t="shared" ref="K46" si="37">SUM(E46:J47)</f>
        <v>0</v>
      </c>
      <c r="L46" s="83"/>
      <c r="M46" s="83">
        <v>280</v>
      </c>
      <c r="N46" s="85">
        <f>SUM(M46-L46)</f>
        <v>280</v>
      </c>
      <c r="O46" s="79">
        <f t="shared" ref="O46" si="38">SUM(D46,N46)</f>
        <v>280</v>
      </c>
      <c r="P46" s="13"/>
      <c r="Q46" s="13"/>
      <c r="R46" s="13"/>
    </row>
    <row r="47" spans="1:18" s="11" customFormat="1" ht="12.95" customHeight="1" thickTop="1" thickBot="1" x14ac:dyDescent="0.3">
      <c r="A47" s="52" t="s">
        <v>33</v>
      </c>
      <c r="B47" s="67" t="s">
        <v>141</v>
      </c>
      <c r="C47" s="78"/>
      <c r="D47" s="80"/>
      <c r="E47" s="82"/>
      <c r="F47" s="84"/>
      <c r="G47" s="9"/>
      <c r="H47" s="29"/>
      <c r="I47" s="10"/>
      <c r="J47" s="32"/>
      <c r="K47" s="82"/>
      <c r="L47" s="84"/>
      <c r="M47" s="84"/>
      <c r="N47" s="86"/>
      <c r="O47" s="80"/>
      <c r="P47" s="13"/>
      <c r="Q47" s="13"/>
      <c r="R47" s="12"/>
    </row>
    <row r="48" spans="1:18" ht="15.75" thickTop="1" x14ac:dyDescent="0.25"/>
  </sheetData>
  <mergeCells count="189">
    <mergeCell ref="C44:C45"/>
    <mergeCell ref="D44:D45"/>
    <mergeCell ref="E44:E45"/>
    <mergeCell ref="F44:F45"/>
    <mergeCell ref="K44:K45"/>
    <mergeCell ref="L44:L45"/>
    <mergeCell ref="M44:M45"/>
    <mergeCell ref="N44:N45"/>
    <mergeCell ref="O44:O45"/>
    <mergeCell ref="C33:C34"/>
    <mergeCell ref="D33:D34"/>
    <mergeCell ref="E33:E34"/>
    <mergeCell ref="O40:O41"/>
    <mergeCell ref="C42:C43"/>
    <mergeCell ref="D42:D43"/>
    <mergeCell ref="E42:E43"/>
    <mergeCell ref="F42:F43"/>
    <mergeCell ref="K42:K43"/>
    <mergeCell ref="L42:L43"/>
    <mergeCell ref="M42:M43"/>
    <mergeCell ref="N42:N43"/>
    <mergeCell ref="O42:O43"/>
    <mergeCell ref="C40:C41"/>
    <mergeCell ref="D40:D41"/>
    <mergeCell ref="E40:E41"/>
    <mergeCell ref="F40:F41"/>
    <mergeCell ref="K40:K41"/>
    <mergeCell ref="L40:L41"/>
    <mergeCell ref="M40:M41"/>
    <mergeCell ref="N40:N41"/>
    <mergeCell ref="C38:C39"/>
    <mergeCell ref="D38:D39"/>
    <mergeCell ref="E38:E39"/>
    <mergeCell ref="F38:F39"/>
    <mergeCell ref="K38:K39"/>
    <mergeCell ref="L38:L39"/>
    <mergeCell ref="M38:M39"/>
    <mergeCell ref="N38:N39"/>
    <mergeCell ref="O38:O39"/>
    <mergeCell ref="O23:O24"/>
    <mergeCell ref="K31:K32"/>
    <mergeCell ref="M31:M32"/>
    <mergeCell ref="N31:N32"/>
    <mergeCell ref="O31:O32"/>
    <mergeCell ref="L23:L24"/>
    <mergeCell ref="L31:L32"/>
    <mergeCell ref="F31:F32"/>
    <mergeCell ref="L29:L30"/>
    <mergeCell ref="M29:M30"/>
    <mergeCell ref="N29:N30"/>
    <mergeCell ref="O29:O30"/>
    <mergeCell ref="F33:F34"/>
    <mergeCell ref="K33:K34"/>
    <mergeCell ref="F29:F30"/>
    <mergeCell ref="K29:K30"/>
    <mergeCell ref="L33:L34"/>
    <mergeCell ref="M33:M34"/>
    <mergeCell ref="N33:N34"/>
    <mergeCell ref="O33:O34"/>
    <mergeCell ref="N23:N24"/>
    <mergeCell ref="F21:F22"/>
    <mergeCell ref="F23:F24"/>
    <mergeCell ref="K21:K22"/>
    <mergeCell ref="M21:M22"/>
    <mergeCell ref="N21:N22"/>
    <mergeCell ref="O21:O22"/>
    <mergeCell ref="O27:O28"/>
    <mergeCell ref="F27:F28"/>
    <mergeCell ref="K27:K28"/>
    <mergeCell ref="L27:L28"/>
    <mergeCell ref="M27:M28"/>
    <mergeCell ref="N27:N28"/>
    <mergeCell ref="L25:L26"/>
    <mergeCell ref="M25:M26"/>
    <mergeCell ref="N25:N26"/>
    <mergeCell ref="O25:O26"/>
    <mergeCell ref="N19:N20"/>
    <mergeCell ref="O19:O20"/>
    <mergeCell ref="L19:L20"/>
    <mergeCell ref="K17:K18"/>
    <mergeCell ref="M17:M18"/>
    <mergeCell ref="N17:N18"/>
    <mergeCell ref="O17:O18"/>
    <mergeCell ref="K15:K16"/>
    <mergeCell ref="M15:M16"/>
    <mergeCell ref="N15:N16"/>
    <mergeCell ref="O15:O16"/>
    <mergeCell ref="O5:O6"/>
    <mergeCell ref="L3:L4"/>
    <mergeCell ref="C9:C10"/>
    <mergeCell ref="D9:D10"/>
    <mergeCell ref="E9:E10"/>
    <mergeCell ref="F9:F10"/>
    <mergeCell ref="K9:K10"/>
    <mergeCell ref="M9:M10"/>
    <mergeCell ref="N9:N10"/>
    <mergeCell ref="O9:O10"/>
    <mergeCell ref="L9:L10"/>
    <mergeCell ref="L5:L6"/>
    <mergeCell ref="C3:C4"/>
    <mergeCell ref="N7:N8"/>
    <mergeCell ref="O7:O8"/>
    <mergeCell ref="C7:C8"/>
    <mergeCell ref="D7:D8"/>
    <mergeCell ref="E7:E8"/>
    <mergeCell ref="F7:F8"/>
    <mergeCell ref="K7:K8"/>
    <mergeCell ref="L7:L8"/>
    <mergeCell ref="C11:C12"/>
    <mergeCell ref="D11:D12"/>
    <mergeCell ref="E11:E12"/>
    <mergeCell ref="F11:F12"/>
    <mergeCell ref="C5:C6"/>
    <mergeCell ref="K3:K4"/>
    <mergeCell ref="M3:M4"/>
    <mergeCell ref="N3:N4"/>
    <mergeCell ref="O3:O4"/>
    <mergeCell ref="K11:K12"/>
    <mergeCell ref="L11:L12"/>
    <mergeCell ref="M11:M12"/>
    <mergeCell ref="N11:N12"/>
    <mergeCell ref="O11:O12"/>
    <mergeCell ref="F5:F6"/>
    <mergeCell ref="D3:D4"/>
    <mergeCell ref="E3:E4"/>
    <mergeCell ref="F3:F4"/>
    <mergeCell ref="M7:M8"/>
    <mergeCell ref="E5:E6"/>
    <mergeCell ref="D5:D6"/>
    <mergeCell ref="K5:K6"/>
    <mergeCell ref="M5:M6"/>
    <mergeCell ref="N5:N6"/>
    <mergeCell ref="N13:N14"/>
    <mergeCell ref="O13:O14"/>
    <mergeCell ref="C23:C24"/>
    <mergeCell ref="C31:C32"/>
    <mergeCell ref="C27:C28"/>
    <mergeCell ref="D27:D28"/>
    <mergeCell ref="E27:E28"/>
    <mergeCell ref="C17:C18"/>
    <mergeCell ref="C19:C20"/>
    <mergeCell ref="C15:C16"/>
    <mergeCell ref="C21:C22"/>
    <mergeCell ref="D31:D32"/>
    <mergeCell ref="E31:E32"/>
    <mergeCell ref="D21:D22"/>
    <mergeCell ref="E21:E22"/>
    <mergeCell ref="D23:D24"/>
    <mergeCell ref="E23:E24"/>
    <mergeCell ref="D17:D18"/>
    <mergeCell ref="E17:E18"/>
    <mergeCell ref="C29:C30"/>
    <mergeCell ref="D29:D30"/>
    <mergeCell ref="E29:E30"/>
    <mergeCell ref="C25:C26"/>
    <mergeCell ref="D25:D26"/>
    <mergeCell ref="C13:C14"/>
    <mergeCell ref="D13:D14"/>
    <mergeCell ref="E13:E14"/>
    <mergeCell ref="F13:F14"/>
    <mergeCell ref="K13:K14"/>
    <mergeCell ref="L13:L14"/>
    <mergeCell ref="M13:M14"/>
    <mergeCell ref="E25:E26"/>
    <mergeCell ref="D15:D16"/>
    <mergeCell ref="E15:E16"/>
    <mergeCell ref="F15:F16"/>
    <mergeCell ref="L15:L16"/>
    <mergeCell ref="L21:L22"/>
    <mergeCell ref="L17:L18"/>
    <mergeCell ref="K19:K20"/>
    <mergeCell ref="M19:M20"/>
    <mergeCell ref="F17:F18"/>
    <mergeCell ref="D19:D20"/>
    <mergeCell ref="E19:E20"/>
    <mergeCell ref="F19:F20"/>
    <mergeCell ref="K23:K24"/>
    <mergeCell ref="M23:M24"/>
    <mergeCell ref="F25:F26"/>
    <mergeCell ref="K25:K26"/>
    <mergeCell ref="C46:C47"/>
    <mergeCell ref="D46:D47"/>
    <mergeCell ref="E46:E47"/>
    <mergeCell ref="F46:F47"/>
    <mergeCell ref="K46:K47"/>
    <mergeCell ref="L46:L47"/>
    <mergeCell ref="M46:M47"/>
    <mergeCell ref="N46:N47"/>
    <mergeCell ref="O46:O47"/>
  </mergeCells>
  <pageMargins left="0.7" right="0.7" top="0.75" bottom="0.75" header="0.3" footer="0.3"/>
  <pageSetup paperSize="9" orientation="landscape" r:id="rId1"/>
  <headerFooter>
    <oddHeader>&amp;L&amp;"-,Fett"&amp;14Pfalzmeisterschaft&amp;C&amp;"-,Fett"&amp;14Vierkampf&amp;R&amp;"-,Fett"&amp;14 16.06.2013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opLeftCell="A14" workbookViewId="0">
      <selection activeCell="M33" sqref="M33"/>
    </sheetView>
  </sheetViews>
  <sheetFormatPr baseColWidth="10" defaultRowHeight="15" x14ac:dyDescent="0.25"/>
  <cols>
    <col min="1" max="1" width="3.85546875" style="11" customWidth="1"/>
    <col min="2" max="2" width="4.7109375" style="46" customWidth="1"/>
    <col min="3" max="3" width="22.140625" style="11" customWidth="1"/>
    <col min="4" max="4" width="14.42578125" style="11" customWidth="1"/>
    <col min="5" max="5" width="7.140625" style="11" customWidth="1"/>
    <col min="6" max="6" width="4.7109375" style="11" customWidth="1"/>
    <col min="7" max="7" width="7.140625" style="11" customWidth="1"/>
    <col min="8" max="8" width="4.7109375" style="11" customWidth="1"/>
    <col min="9" max="9" width="7.85546875" style="11" customWidth="1"/>
    <col min="10" max="10" width="9.7109375" style="11" customWidth="1"/>
    <col min="11" max="11" width="8.28515625" style="47" customWidth="1"/>
    <col min="12" max="16384" width="11.42578125" style="11"/>
  </cols>
  <sheetData>
    <row r="1" spans="2:11" ht="15.75" thickBot="1" x14ac:dyDescent="0.3"/>
    <row r="2" spans="2:11" s="25" customFormat="1" ht="33" customHeight="1" thickTop="1" thickBot="1" x14ac:dyDescent="0.3">
      <c r="B2" s="26" t="s">
        <v>11</v>
      </c>
      <c r="C2" s="26" t="s">
        <v>19</v>
      </c>
      <c r="D2" s="27" t="s">
        <v>14</v>
      </c>
      <c r="E2" s="27" t="s">
        <v>20</v>
      </c>
      <c r="F2" s="27" t="s">
        <v>21</v>
      </c>
      <c r="G2" s="27" t="s">
        <v>22</v>
      </c>
      <c r="H2" s="27" t="s">
        <v>21</v>
      </c>
      <c r="I2" s="26" t="s">
        <v>23</v>
      </c>
      <c r="J2" s="26" t="s">
        <v>24</v>
      </c>
      <c r="K2" s="48" t="s">
        <v>17</v>
      </c>
    </row>
    <row r="3" spans="2:11" ht="17.25" customHeight="1" thickTop="1" thickBot="1" x14ac:dyDescent="0.3"/>
    <row r="4" spans="2:11" s="13" customFormat="1" ht="15" customHeight="1" thickTop="1" thickBot="1" x14ac:dyDescent="0.3">
      <c r="B4" s="27">
        <v>49</v>
      </c>
      <c r="C4" s="61" t="s">
        <v>85</v>
      </c>
      <c r="D4" s="73" t="s">
        <v>88</v>
      </c>
      <c r="E4" s="19"/>
      <c r="F4" s="19"/>
      <c r="G4" s="19"/>
      <c r="H4" s="19"/>
      <c r="I4" s="89">
        <f t="shared" ref="I4" si="0">SUM(E5:H5)</f>
        <v>0</v>
      </c>
      <c r="J4" s="28"/>
      <c r="K4" s="49"/>
    </row>
    <row r="5" spans="2:11" s="13" customFormat="1" ht="15" customHeight="1" thickTop="1" thickBot="1" x14ac:dyDescent="0.3">
      <c r="B5" s="25"/>
      <c r="C5" s="62" t="s">
        <v>131</v>
      </c>
      <c r="D5" s="74"/>
      <c r="E5" s="91">
        <f t="shared" ref="E5" si="1">SUM(E4:F4)</f>
        <v>0</v>
      </c>
      <c r="F5" s="92"/>
      <c r="G5" s="91">
        <f t="shared" ref="G5" si="2">SUM(G4:H4)</f>
        <v>0</v>
      </c>
      <c r="H5" s="92"/>
      <c r="I5" s="90"/>
      <c r="J5" s="14">
        <v>90</v>
      </c>
      <c r="K5" s="50">
        <f t="shared" ref="K5" si="3">SUM(J5-I4)</f>
        <v>90</v>
      </c>
    </row>
    <row r="6" spans="2:11" s="13" customFormat="1" ht="15" customHeight="1" thickTop="1" thickBot="1" x14ac:dyDescent="0.3">
      <c r="B6" s="27">
        <v>50</v>
      </c>
      <c r="C6" s="40" t="s">
        <v>37</v>
      </c>
      <c r="D6" s="73" t="s">
        <v>39</v>
      </c>
      <c r="E6" s="19"/>
      <c r="F6" s="19"/>
      <c r="G6" s="19"/>
      <c r="H6" s="19"/>
      <c r="I6" s="89">
        <f t="shared" ref="I6" si="4">SUM(E7:H7)</f>
        <v>0</v>
      </c>
      <c r="J6" s="28"/>
      <c r="K6" s="49"/>
    </row>
    <row r="7" spans="2:11" s="13" customFormat="1" ht="15" customHeight="1" thickTop="1" thickBot="1" x14ac:dyDescent="0.3">
      <c r="B7" s="25"/>
      <c r="C7" s="41" t="s">
        <v>38</v>
      </c>
      <c r="D7" s="74"/>
      <c r="E7" s="91">
        <f t="shared" ref="E7" si="5">SUM(E6:F6)</f>
        <v>0</v>
      </c>
      <c r="F7" s="92"/>
      <c r="G7" s="91">
        <f t="shared" ref="G7" si="6">SUM(G6:H6)</f>
        <v>0</v>
      </c>
      <c r="H7" s="92"/>
      <c r="I7" s="90"/>
      <c r="J7" s="14">
        <v>90</v>
      </c>
      <c r="K7" s="50">
        <f t="shared" ref="K7" si="7">SUM(J7-I6)</f>
        <v>90</v>
      </c>
    </row>
    <row r="8" spans="2:11" s="13" customFormat="1" ht="15" customHeight="1" thickTop="1" thickBot="1" x14ac:dyDescent="0.3">
      <c r="B8" s="27">
        <v>51</v>
      </c>
      <c r="C8" s="56" t="s">
        <v>126</v>
      </c>
      <c r="D8" s="73" t="s">
        <v>125</v>
      </c>
      <c r="E8" s="19"/>
      <c r="F8" s="19"/>
      <c r="G8" s="19"/>
      <c r="H8" s="19"/>
      <c r="I8" s="89">
        <f t="shared" ref="I8" si="8">SUM(E9:H9)</f>
        <v>0</v>
      </c>
      <c r="J8" s="28"/>
      <c r="K8" s="49"/>
    </row>
    <row r="9" spans="2:11" s="13" customFormat="1" ht="15" customHeight="1" thickTop="1" thickBot="1" x14ac:dyDescent="0.3">
      <c r="B9" s="25"/>
      <c r="C9" s="57" t="s">
        <v>133</v>
      </c>
      <c r="D9" s="74"/>
      <c r="E9" s="91">
        <f t="shared" ref="E9" si="9">SUM(E8:F8)</f>
        <v>0</v>
      </c>
      <c r="F9" s="92"/>
      <c r="G9" s="91">
        <f t="shared" ref="G9" si="10">SUM(G8:H8)</f>
        <v>0</v>
      </c>
      <c r="H9" s="92"/>
      <c r="I9" s="90"/>
      <c r="J9" s="14">
        <v>90</v>
      </c>
      <c r="K9" s="50">
        <f t="shared" ref="K9" si="11">SUM(J9-I8)</f>
        <v>90</v>
      </c>
    </row>
    <row r="10" spans="2:11" s="13" customFormat="1" ht="15" customHeight="1" thickTop="1" thickBot="1" x14ac:dyDescent="0.3">
      <c r="B10" s="27">
        <v>52</v>
      </c>
      <c r="C10" s="16" t="s">
        <v>26</v>
      </c>
      <c r="D10" s="73" t="s">
        <v>28</v>
      </c>
      <c r="E10" s="19"/>
      <c r="F10" s="19"/>
      <c r="G10" s="19"/>
      <c r="H10" s="19"/>
      <c r="I10" s="89">
        <f>SUM(E11:H11)</f>
        <v>0</v>
      </c>
      <c r="J10" s="28"/>
      <c r="K10" s="49"/>
    </row>
    <row r="11" spans="2:11" s="13" customFormat="1" ht="15" customHeight="1" thickTop="1" thickBot="1" x14ac:dyDescent="0.3">
      <c r="B11" s="25"/>
      <c r="C11" s="17" t="s">
        <v>27</v>
      </c>
      <c r="D11" s="74"/>
      <c r="E11" s="91">
        <f>SUM(E10:F10)</f>
        <v>0</v>
      </c>
      <c r="F11" s="92"/>
      <c r="G11" s="91">
        <f>SUM(G10:H10)</f>
        <v>0</v>
      </c>
      <c r="H11" s="92"/>
      <c r="I11" s="90"/>
      <c r="J11" s="14">
        <v>90</v>
      </c>
      <c r="K11" s="50">
        <f>SUM(J11-I10)</f>
        <v>90</v>
      </c>
    </row>
    <row r="12" spans="2:11" s="13" customFormat="1" ht="15" customHeight="1" thickTop="1" thickBot="1" x14ac:dyDescent="0.3">
      <c r="B12" s="27">
        <v>53</v>
      </c>
      <c r="C12" s="61" t="s">
        <v>79</v>
      </c>
      <c r="D12" s="73" t="s">
        <v>80</v>
      </c>
      <c r="E12" s="19"/>
      <c r="F12" s="19"/>
      <c r="G12" s="19"/>
      <c r="H12" s="19"/>
      <c r="I12" s="89">
        <f t="shared" ref="I12" si="12">SUM(E13:H13)</f>
        <v>0</v>
      </c>
      <c r="J12" s="28"/>
      <c r="K12" s="49"/>
    </row>
    <row r="13" spans="2:11" s="13" customFormat="1" ht="15" customHeight="1" thickTop="1" thickBot="1" x14ac:dyDescent="0.3">
      <c r="B13" s="25"/>
      <c r="C13" s="62" t="s">
        <v>131</v>
      </c>
      <c r="D13" s="74"/>
      <c r="E13" s="91">
        <f t="shared" ref="E13" si="13">SUM(E12:F12)</f>
        <v>0</v>
      </c>
      <c r="F13" s="92"/>
      <c r="G13" s="91">
        <f t="shared" ref="G13" si="14">SUM(G12:H12)</f>
        <v>0</v>
      </c>
      <c r="H13" s="92"/>
      <c r="I13" s="90"/>
      <c r="J13" s="14">
        <v>90</v>
      </c>
      <c r="K13" s="50">
        <f t="shared" ref="K13" si="15">SUM(J13-I12)</f>
        <v>90</v>
      </c>
    </row>
    <row r="14" spans="2:11" s="13" customFormat="1" ht="15" customHeight="1" thickTop="1" thickBot="1" x14ac:dyDescent="0.3">
      <c r="B14" s="27">
        <v>54</v>
      </c>
      <c r="C14" s="44" t="s">
        <v>43</v>
      </c>
      <c r="D14" s="73" t="s">
        <v>42</v>
      </c>
      <c r="E14" s="19"/>
      <c r="F14" s="19"/>
      <c r="G14" s="19"/>
      <c r="H14" s="19"/>
      <c r="I14" s="89">
        <f t="shared" ref="I14" si="16">SUM(E15:H15)</f>
        <v>0</v>
      </c>
      <c r="J14" s="28"/>
      <c r="K14" s="49"/>
    </row>
    <row r="15" spans="2:11" s="13" customFormat="1" ht="15" customHeight="1" thickTop="1" thickBot="1" x14ac:dyDescent="0.3">
      <c r="B15" s="25"/>
      <c r="C15" s="45" t="s">
        <v>38</v>
      </c>
      <c r="D15" s="74"/>
      <c r="E15" s="91">
        <f t="shared" ref="E15" si="17">SUM(E14:F14)</f>
        <v>0</v>
      </c>
      <c r="F15" s="92"/>
      <c r="G15" s="91">
        <f t="shared" ref="G15" si="18">SUM(G14:H14)</f>
        <v>0</v>
      </c>
      <c r="H15" s="92"/>
      <c r="I15" s="90"/>
      <c r="J15" s="14">
        <v>90</v>
      </c>
      <c r="K15" s="50">
        <f t="shared" ref="K15" si="19">SUM(J15-I14)</f>
        <v>90</v>
      </c>
    </row>
    <row r="16" spans="2:11" s="13" customFormat="1" ht="15" customHeight="1" thickTop="1" thickBot="1" x14ac:dyDescent="0.3">
      <c r="B16" s="27">
        <v>55</v>
      </c>
      <c r="C16" s="61" t="s">
        <v>98</v>
      </c>
      <c r="D16" s="73" t="s">
        <v>99</v>
      </c>
      <c r="E16" s="19"/>
      <c r="F16" s="19"/>
      <c r="G16" s="19"/>
      <c r="H16" s="19"/>
      <c r="I16" s="89">
        <f t="shared" ref="I16" si="20">SUM(E17:H17)</f>
        <v>0</v>
      </c>
      <c r="J16" s="28"/>
      <c r="K16" s="49"/>
    </row>
    <row r="17" spans="2:11" s="13" customFormat="1" ht="15" customHeight="1" thickTop="1" thickBot="1" x14ac:dyDescent="0.3">
      <c r="B17" s="25"/>
      <c r="C17" s="62" t="s">
        <v>132</v>
      </c>
      <c r="D17" s="74"/>
      <c r="E17" s="91">
        <f t="shared" ref="E17" si="21">SUM(E16:F16)</f>
        <v>0</v>
      </c>
      <c r="F17" s="92"/>
      <c r="G17" s="91">
        <f t="shared" ref="G17" si="22">SUM(G16:H16)</f>
        <v>0</v>
      </c>
      <c r="H17" s="92"/>
      <c r="I17" s="90"/>
      <c r="J17" s="14">
        <v>90</v>
      </c>
      <c r="K17" s="50">
        <f t="shared" ref="K17" si="23">SUM(J17-I16)</f>
        <v>90</v>
      </c>
    </row>
    <row r="18" spans="2:11" s="13" customFormat="1" ht="15" customHeight="1" thickTop="1" thickBot="1" x14ac:dyDescent="0.3">
      <c r="B18" s="27">
        <v>56</v>
      </c>
      <c r="C18" s="69" t="s">
        <v>139</v>
      </c>
      <c r="D18" s="73" t="s">
        <v>140</v>
      </c>
      <c r="E18" s="19"/>
      <c r="F18" s="19"/>
      <c r="G18" s="19"/>
      <c r="H18" s="19"/>
      <c r="I18" s="89">
        <f>SUM(E19:H19)</f>
        <v>0</v>
      </c>
      <c r="J18" s="28"/>
      <c r="K18" s="49"/>
    </row>
    <row r="19" spans="2:11" s="13" customFormat="1" ht="15" customHeight="1" thickTop="1" thickBot="1" x14ac:dyDescent="0.3">
      <c r="B19" s="25"/>
      <c r="C19" s="41" t="s">
        <v>45</v>
      </c>
      <c r="D19" s="74"/>
      <c r="E19" s="91">
        <f>SUM(E18:F18)</f>
        <v>0</v>
      </c>
      <c r="F19" s="92"/>
      <c r="G19" s="91">
        <f>SUM(G18:H18)</f>
        <v>0</v>
      </c>
      <c r="H19" s="92"/>
      <c r="I19" s="90"/>
      <c r="J19" s="14">
        <v>90</v>
      </c>
      <c r="K19" s="50">
        <f>SUM(J19-I18)</f>
        <v>90</v>
      </c>
    </row>
    <row r="20" spans="2:11" s="13" customFormat="1" ht="15" customHeight="1" thickTop="1" thickBot="1" x14ac:dyDescent="0.3">
      <c r="B20" s="27">
        <v>57</v>
      </c>
      <c r="C20" s="61" t="s">
        <v>93</v>
      </c>
      <c r="D20" s="73" t="s">
        <v>42</v>
      </c>
      <c r="E20" s="19"/>
      <c r="F20" s="19"/>
      <c r="G20" s="19"/>
      <c r="H20" s="19"/>
      <c r="I20" s="89">
        <f t="shared" ref="I20" si="24">SUM(E21:H21)</f>
        <v>0</v>
      </c>
      <c r="J20" s="28"/>
      <c r="K20" s="49"/>
    </row>
    <row r="21" spans="2:11" s="13" customFormat="1" ht="15" customHeight="1" thickTop="1" thickBot="1" x14ac:dyDescent="0.3">
      <c r="B21" s="25"/>
      <c r="C21" s="62" t="s">
        <v>131</v>
      </c>
      <c r="D21" s="74"/>
      <c r="E21" s="91">
        <f t="shared" ref="E21" si="25">SUM(E20:F20)</f>
        <v>0</v>
      </c>
      <c r="F21" s="92"/>
      <c r="G21" s="91">
        <f t="shared" ref="G21" si="26">SUM(G20:H20)</f>
        <v>0</v>
      </c>
      <c r="H21" s="92"/>
      <c r="I21" s="90"/>
      <c r="J21" s="14">
        <v>90</v>
      </c>
      <c r="K21" s="50">
        <f t="shared" ref="K21" si="27">SUM(J21-I20)</f>
        <v>90</v>
      </c>
    </row>
    <row r="22" spans="2:11" s="13" customFormat="1" ht="15" customHeight="1" thickTop="1" thickBot="1" x14ac:dyDescent="0.3">
      <c r="B22" s="27">
        <v>58</v>
      </c>
      <c r="C22" s="44" t="s">
        <v>54</v>
      </c>
      <c r="D22" s="73" t="s">
        <v>55</v>
      </c>
      <c r="E22" s="19"/>
      <c r="F22" s="19"/>
      <c r="G22" s="19"/>
      <c r="H22" s="19"/>
      <c r="I22" s="89">
        <f t="shared" ref="I22" si="28">SUM(E23:H23)</f>
        <v>0</v>
      </c>
      <c r="J22" s="28"/>
      <c r="K22" s="49"/>
    </row>
    <row r="23" spans="2:11" s="13" customFormat="1" ht="15" customHeight="1" thickTop="1" thickBot="1" x14ac:dyDescent="0.3">
      <c r="B23" s="25"/>
      <c r="C23" s="45" t="s">
        <v>38</v>
      </c>
      <c r="D23" s="74"/>
      <c r="E23" s="91">
        <f t="shared" ref="E23" si="29">SUM(E22:F22)</f>
        <v>0</v>
      </c>
      <c r="F23" s="92"/>
      <c r="G23" s="91">
        <f t="shared" ref="G23" si="30">SUM(G22:H22)</f>
        <v>0</v>
      </c>
      <c r="H23" s="92"/>
      <c r="I23" s="90"/>
      <c r="J23" s="14">
        <v>90</v>
      </c>
      <c r="K23" s="50">
        <f t="shared" ref="K23" si="31">SUM(J23-I22)</f>
        <v>90</v>
      </c>
    </row>
    <row r="24" spans="2:11" s="13" customFormat="1" ht="15" customHeight="1" thickTop="1" thickBot="1" x14ac:dyDescent="0.3">
      <c r="B24" s="27">
        <v>59</v>
      </c>
      <c r="C24" s="61" t="s">
        <v>102</v>
      </c>
      <c r="D24" s="73" t="s">
        <v>103</v>
      </c>
      <c r="E24" s="19"/>
      <c r="F24" s="19"/>
      <c r="G24" s="19"/>
      <c r="H24" s="19"/>
      <c r="I24" s="89">
        <f t="shared" ref="I24" si="32">SUM(E25:H25)</f>
        <v>0</v>
      </c>
      <c r="J24" s="28"/>
      <c r="K24" s="49"/>
    </row>
    <row r="25" spans="2:11" s="13" customFormat="1" ht="15" customHeight="1" thickTop="1" thickBot="1" x14ac:dyDescent="0.3">
      <c r="B25" s="25"/>
      <c r="C25" s="62" t="s">
        <v>132</v>
      </c>
      <c r="D25" s="74"/>
      <c r="E25" s="91">
        <f t="shared" ref="E25" si="33">SUM(E24:F24)</f>
        <v>0</v>
      </c>
      <c r="F25" s="92"/>
      <c r="G25" s="91">
        <f t="shared" ref="G25" si="34">SUM(G24:H24)</f>
        <v>0</v>
      </c>
      <c r="H25" s="92"/>
      <c r="I25" s="90"/>
      <c r="J25" s="14">
        <v>90</v>
      </c>
      <c r="K25" s="50">
        <f t="shared" ref="K25" si="35">SUM(J25-I24)</f>
        <v>90</v>
      </c>
    </row>
    <row r="26" spans="2:11" s="13" customFormat="1" ht="15" customHeight="1" thickTop="1" thickBot="1" x14ac:dyDescent="0.3">
      <c r="B26" s="27">
        <v>60</v>
      </c>
      <c r="C26" s="44" t="s">
        <v>64</v>
      </c>
      <c r="D26" s="73" t="s">
        <v>65</v>
      </c>
      <c r="E26" s="19"/>
      <c r="F26" s="19"/>
      <c r="G26" s="19"/>
      <c r="H26" s="19"/>
      <c r="I26" s="89">
        <f t="shared" ref="I26" si="36">SUM(E27:H27)</f>
        <v>0</v>
      </c>
      <c r="J26" s="28"/>
      <c r="K26" s="49"/>
    </row>
    <row r="27" spans="2:11" s="13" customFormat="1" ht="15" customHeight="1" thickTop="1" thickBot="1" x14ac:dyDescent="0.3">
      <c r="B27" s="25"/>
      <c r="C27" s="45" t="s">
        <v>56</v>
      </c>
      <c r="D27" s="74"/>
      <c r="E27" s="91">
        <f t="shared" ref="E27" si="37">SUM(E26:F26)</f>
        <v>0</v>
      </c>
      <c r="F27" s="92"/>
      <c r="G27" s="91">
        <f t="shared" ref="G27" si="38">SUM(G26:H26)</f>
        <v>0</v>
      </c>
      <c r="H27" s="92"/>
      <c r="I27" s="90"/>
      <c r="J27" s="14">
        <v>90</v>
      </c>
      <c r="K27" s="50">
        <f t="shared" ref="K27" si="39">SUM(J27-I26)</f>
        <v>90</v>
      </c>
    </row>
    <row r="28" spans="2:11" s="13" customFormat="1" ht="15" customHeight="1" thickTop="1" thickBot="1" x14ac:dyDescent="0.3">
      <c r="B28" s="27">
        <v>61</v>
      </c>
      <c r="C28" s="61" t="s">
        <v>106</v>
      </c>
      <c r="D28" s="73" t="s">
        <v>107</v>
      </c>
      <c r="E28" s="19"/>
      <c r="F28" s="19"/>
      <c r="G28" s="19"/>
      <c r="H28" s="19"/>
      <c r="I28" s="89">
        <f>SUM(E29:H29)</f>
        <v>0</v>
      </c>
      <c r="J28" s="28"/>
      <c r="K28" s="49"/>
    </row>
    <row r="29" spans="2:11" s="13" customFormat="1" ht="15" customHeight="1" thickTop="1" thickBot="1" x14ac:dyDescent="0.3">
      <c r="B29" s="25"/>
      <c r="C29" s="62" t="s">
        <v>132</v>
      </c>
      <c r="D29" s="74"/>
      <c r="E29" s="91">
        <f>SUM(E28:F28)</f>
        <v>0</v>
      </c>
      <c r="F29" s="92"/>
      <c r="G29" s="91">
        <f>SUM(G28:H28)</f>
        <v>0</v>
      </c>
      <c r="H29" s="92"/>
      <c r="I29" s="90"/>
      <c r="J29" s="14">
        <v>90</v>
      </c>
      <c r="K29" s="50">
        <f>SUM(J29-I28)</f>
        <v>90</v>
      </c>
    </row>
    <row r="30" spans="2:11" s="13" customFormat="1" ht="15" customHeight="1" thickTop="1" thickBot="1" x14ac:dyDescent="0.3">
      <c r="B30" s="27">
        <v>62</v>
      </c>
      <c r="C30" s="61" t="s">
        <v>113</v>
      </c>
      <c r="D30" s="73" t="s">
        <v>114</v>
      </c>
      <c r="E30" s="19"/>
      <c r="F30" s="19"/>
      <c r="G30" s="19"/>
      <c r="H30" s="19"/>
      <c r="I30" s="89">
        <f t="shared" ref="I30" si="40">SUM(E31:H31)</f>
        <v>0</v>
      </c>
      <c r="J30" s="28"/>
      <c r="K30" s="49"/>
    </row>
    <row r="31" spans="2:11" s="13" customFormat="1" ht="15" customHeight="1" thickTop="1" thickBot="1" x14ac:dyDescent="0.3">
      <c r="B31" s="25"/>
      <c r="C31" s="62" t="s">
        <v>108</v>
      </c>
      <c r="D31" s="74"/>
      <c r="E31" s="91">
        <f t="shared" ref="E31" si="41">SUM(E30:F30)</f>
        <v>0</v>
      </c>
      <c r="F31" s="92"/>
      <c r="G31" s="91">
        <f t="shared" ref="G31" si="42">SUM(G30:H30)</f>
        <v>0</v>
      </c>
      <c r="H31" s="92"/>
      <c r="I31" s="90"/>
      <c r="J31" s="14">
        <v>90</v>
      </c>
      <c r="K31" s="50">
        <f t="shared" ref="K31" si="43">SUM(J31-I30)</f>
        <v>90</v>
      </c>
    </row>
    <row r="32" spans="2:11" s="13" customFormat="1" ht="15" customHeight="1" thickTop="1" thickBot="1" x14ac:dyDescent="0.3">
      <c r="B32" s="27">
        <v>63</v>
      </c>
      <c r="C32" s="44" t="s">
        <v>60</v>
      </c>
      <c r="D32" s="73" t="s">
        <v>61</v>
      </c>
      <c r="E32" s="19"/>
      <c r="F32" s="19"/>
      <c r="G32" s="19"/>
      <c r="H32" s="19"/>
      <c r="I32" s="89">
        <f t="shared" ref="I32" si="44">SUM(E33:H33)</f>
        <v>0</v>
      </c>
      <c r="J32" s="28"/>
      <c r="K32" s="49"/>
    </row>
    <row r="33" spans="2:11" s="13" customFormat="1" ht="15" customHeight="1" thickTop="1" thickBot="1" x14ac:dyDescent="0.3">
      <c r="B33" s="25"/>
      <c r="C33" s="45" t="s">
        <v>56</v>
      </c>
      <c r="D33" s="74"/>
      <c r="E33" s="91">
        <f t="shared" ref="E33" si="45">SUM(E32:F32)</f>
        <v>0</v>
      </c>
      <c r="F33" s="92"/>
      <c r="G33" s="91">
        <f t="shared" ref="G33" si="46">SUM(G32:H32)</f>
        <v>0</v>
      </c>
      <c r="H33" s="92"/>
      <c r="I33" s="90"/>
      <c r="J33" s="14">
        <v>90</v>
      </c>
      <c r="K33" s="50">
        <f t="shared" ref="K33" si="47">SUM(J33-I32)</f>
        <v>90</v>
      </c>
    </row>
    <row r="34" spans="2:11" s="13" customFormat="1" ht="15" customHeight="1" thickTop="1" thickBot="1" x14ac:dyDescent="0.3">
      <c r="B34" s="27">
        <v>64</v>
      </c>
      <c r="C34" s="61" t="s">
        <v>119</v>
      </c>
      <c r="D34" s="73" t="s">
        <v>120</v>
      </c>
      <c r="E34" s="19"/>
      <c r="F34" s="19"/>
      <c r="G34" s="19"/>
      <c r="H34" s="19"/>
      <c r="I34" s="89">
        <f t="shared" ref="I34" si="48">SUM(E35:H35)</f>
        <v>0</v>
      </c>
      <c r="J34" s="28"/>
      <c r="K34" s="49"/>
    </row>
    <row r="35" spans="2:11" s="13" customFormat="1" ht="15" customHeight="1" thickTop="1" thickBot="1" x14ac:dyDescent="0.3">
      <c r="B35" s="25"/>
      <c r="C35" s="62" t="s">
        <v>133</v>
      </c>
      <c r="D35" s="74"/>
      <c r="E35" s="91">
        <f t="shared" ref="E35" si="49">SUM(E34:F34)</f>
        <v>0</v>
      </c>
      <c r="F35" s="92"/>
      <c r="G35" s="91">
        <f t="shared" ref="G35" si="50">SUM(G34:H34)</f>
        <v>0</v>
      </c>
      <c r="H35" s="92"/>
      <c r="I35" s="90"/>
      <c r="J35" s="14">
        <v>90</v>
      </c>
      <c r="K35" s="50">
        <f t="shared" ref="K35" si="51">SUM(J35-I34)</f>
        <v>90</v>
      </c>
    </row>
    <row r="36" spans="2:11" s="13" customFormat="1" ht="15" customHeight="1" thickTop="1" thickBot="1" x14ac:dyDescent="0.3">
      <c r="B36" s="27">
        <v>65</v>
      </c>
      <c r="C36" s="69" t="s">
        <v>149</v>
      </c>
      <c r="D36" s="73" t="s">
        <v>150</v>
      </c>
      <c r="E36" s="19"/>
      <c r="F36" s="19"/>
      <c r="G36" s="19"/>
      <c r="H36" s="19"/>
      <c r="I36" s="89">
        <f t="shared" ref="I36" si="52">SUM(E37:H37)</f>
        <v>0</v>
      </c>
      <c r="J36" s="28"/>
      <c r="K36" s="49"/>
    </row>
    <row r="37" spans="2:11" s="13" customFormat="1" ht="15" customHeight="1" thickTop="1" thickBot="1" x14ac:dyDescent="0.3">
      <c r="B37" s="25"/>
      <c r="C37" s="58" t="s">
        <v>45</v>
      </c>
      <c r="D37" s="74"/>
      <c r="E37" s="91">
        <f t="shared" ref="E37:E41" si="53">SUM(E36:F36)</f>
        <v>0</v>
      </c>
      <c r="F37" s="92"/>
      <c r="G37" s="91">
        <f t="shared" ref="G37:G41" si="54">SUM(G36:H36)</f>
        <v>0</v>
      </c>
      <c r="H37" s="92"/>
      <c r="I37" s="90"/>
      <c r="J37" s="14">
        <v>90</v>
      </c>
      <c r="K37" s="50">
        <f t="shared" ref="K37" si="55">SUM(J37-I36)</f>
        <v>90</v>
      </c>
    </row>
    <row r="38" spans="2:11" s="13" customFormat="1" ht="15" customHeight="1" thickTop="1" thickBot="1" x14ac:dyDescent="0.3">
      <c r="B38" s="27">
        <v>66</v>
      </c>
      <c r="C38" s="61" t="s">
        <v>123</v>
      </c>
      <c r="D38" s="73" t="s">
        <v>129</v>
      </c>
      <c r="E38" s="19"/>
      <c r="F38" s="19"/>
      <c r="G38" s="19"/>
      <c r="H38" s="19"/>
      <c r="I38" s="89">
        <f t="shared" ref="I38" si="56">SUM(E39:H39)</f>
        <v>0</v>
      </c>
      <c r="J38" s="28"/>
      <c r="K38" s="49"/>
    </row>
    <row r="39" spans="2:11" s="13" customFormat="1" ht="15" customHeight="1" thickTop="1" thickBot="1" x14ac:dyDescent="0.3">
      <c r="B39" s="25"/>
      <c r="C39" s="62" t="s">
        <v>133</v>
      </c>
      <c r="D39" s="74"/>
      <c r="E39" s="91">
        <f t="shared" ref="E39" si="57">SUM(E38:F38)</f>
        <v>0</v>
      </c>
      <c r="F39" s="92"/>
      <c r="G39" s="91">
        <f t="shared" ref="G39" si="58">SUM(G38:H38)</f>
        <v>0</v>
      </c>
      <c r="H39" s="92"/>
      <c r="I39" s="90"/>
      <c r="J39" s="14">
        <v>90</v>
      </c>
      <c r="K39" s="50">
        <f t="shared" ref="K39" si="59">SUM(J39-I38)</f>
        <v>90</v>
      </c>
    </row>
    <row r="40" spans="2:11" s="13" customFormat="1" ht="15" customHeight="1" thickTop="1" thickBot="1" x14ac:dyDescent="0.3">
      <c r="B40" s="27">
        <v>67</v>
      </c>
      <c r="C40" s="44" t="s">
        <v>75</v>
      </c>
      <c r="D40" s="73" t="s">
        <v>138</v>
      </c>
      <c r="E40" s="19"/>
      <c r="F40" s="19"/>
      <c r="G40" s="19"/>
      <c r="H40" s="19"/>
      <c r="I40" s="89">
        <f t="shared" ref="I40" si="60">SUM(E41:H41)</f>
        <v>0</v>
      </c>
      <c r="J40" s="28"/>
      <c r="K40" s="49"/>
    </row>
    <row r="41" spans="2:11" s="13" customFormat="1" ht="15" customHeight="1" thickTop="1" thickBot="1" x14ac:dyDescent="0.3">
      <c r="B41" s="25"/>
      <c r="C41" s="45" t="s">
        <v>74</v>
      </c>
      <c r="D41" s="74"/>
      <c r="E41" s="91">
        <f t="shared" si="53"/>
        <v>0</v>
      </c>
      <c r="F41" s="92"/>
      <c r="G41" s="91">
        <f t="shared" si="54"/>
        <v>0</v>
      </c>
      <c r="H41" s="92"/>
      <c r="I41" s="90"/>
      <c r="J41" s="14">
        <v>90</v>
      </c>
      <c r="K41" s="50">
        <f t="shared" ref="K41" si="61">SUM(J41-I40)</f>
        <v>90</v>
      </c>
    </row>
    <row r="42" spans="2:11" s="13" customFormat="1" ht="15" customHeight="1" thickTop="1" thickBot="1" x14ac:dyDescent="0.3">
      <c r="B42" s="27">
        <v>68</v>
      </c>
      <c r="C42" s="61" t="s">
        <v>135</v>
      </c>
      <c r="D42" s="73" t="s">
        <v>136</v>
      </c>
      <c r="E42" s="19"/>
      <c r="F42" s="19"/>
      <c r="G42" s="19"/>
      <c r="H42" s="19"/>
      <c r="I42" s="89">
        <f t="shared" ref="I42" si="62">SUM(E43:H43)</f>
        <v>0</v>
      </c>
      <c r="J42" s="28"/>
      <c r="K42" s="49"/>
    </row>
    <row r="43" spans="2:11" s="13" customFormat="1" ht="15" customHeight="1" thickTop="1" thickBot="1" x14ac:dyDescent="0.3">
      <c r="B43" s="25"/>
      <c r="C43" s="62" t="s">
        <v>133</v>
      </c>
      <c r="D43" s="74"/>
      <c r="E43" s="91">
        <f t="shared" ref="E43:E45" si="63">SUM(E42:F42)</f>
        <v>0</v>
      </c>
      <c r="F43" s="92"/>
      <c r="G43" s="91">
        <f t="shared" ref="G43:G45" si="64">SUM(G42:H42)</f>
        <v>0</v>
      </c>
      <c r="H43" s="92"/>
      <c r="I43" s="90"/>
      <c r="J43" s="14">
        <v>90</v>
      </c>
      <c r="K43" s="50">
        <f t="shared" ref="K43" si="65">SUM(J43-I42)</f>
        <v>90</v>
      </c>
    </row>
    <row r="44" spans="2:11" s="13" customFormat="1" ht="15" customHeight="1" thickTop="1" thickBot="1" x14ac:dyDescent="0.3">
      <c r="B44" s="27">
        <v>69</v>
      </c>
      <c r="C44" s="64" t="s">
        <v>142</v>
      </c>
      <c r="D44" s="73" t="s">
        <v>143</v>
      </c>
      <c r="E44" s="19"/>
      <c r="F44" s="19"/>
      <c r="G44" s="19"/>
      <c r="H44" s="19"/>
      <c r="I44" s="89">
        <f t="shared" ref="I44" si="66">SUM(E45:H45)</f>
        <v>0</v>
      </c>
      <c r="J44" s="28"/>
      <c r="K44" s="49"/>
    </row>
    <row r="45" spans="2:11" s="13" customFormat="1" ht="15" customHeight="1" thickTop="1" thickBot="1" x14ac:dyDescent="0.3">
      <c r="B45" s="25"/>
      <c r="C45" s="65" t="s">
        <v>38</v>
      </c>
      <c r="D45" s="74"/>
      <c r="E45" s="91">
        <f t="shared" si="63"/>
        <v>0</v>
      </c>
      <c r="F45" s="92"/>
      <c r="G45" s="91">
        <f t="shared" si="64"/>
        <v>0</v>
      </c>
      <c r="H45" s="92"/>
      <c r="I45" s="90"/>
      <c r="J45" s="14">
        <v>90</v>
      </c>
      <c r="K45" s="50">
        <f t="shared" ref="K45" si="67">SUM(J45-I44)</f>
        <v>90</v>
      </c>
    </row>
    <row r="46" spans="2:11" ht="15.75" thickTop="1" x14ac:dyDescent="0.25"/>
  </sheetData>
  <mergeCells count="84">
    <mergeCell ref="E43:F43"/>
    <mergeCell ref="G43:H43"/>
    <mergeCell ref="D38:D39"/>
    <mergeCell ref="I38:I39"/>
    <mergeCell ref="E39:F39"/>
    <mergeCell ref="G39:H39"/>
    <mergeCell ref="D40:D41"/>
    <mergeCell ref="I40:I41"/>
    <mergeCell ref="E41:F41"/>
    <mergeCell ref="G41:H41"/>
    <mergeCell ref="D20:D21"/>
    <mergeCell ref="E23:F23"/>
    <mergeCell ref="G23:H23"/>
    <mergeCell ref="E25:F25"/>
    <mergeCell ref="G25:H25"/>
    <mergeCell ref="E17:F17"/>
    <mergeCell ref="G17:H17"/>
    <mergeCell ref="D4:D5"/>
    <mergeCell ref="E5:F5"/>
    <mergeCell ref="D16:D17"/>
    <mergeCell ref="D14:D15"/>
    <mergeCell ref="E15:F15"/>
    <mergeCell ref="G15:H15"/>
    <mergeCell ref="G5:H5"/>
    <mergeCell ref="D12:D13"/>
    <mergeCell ref="E13:F13"/>
    <mergeCell ref="G13:H13"/>
    <mergeCell ref="D6:D7"/>
    <mergeCell ref="E7:F7"/>
    <mergeCell ref="D8:D9"/>
    <mergeCell ref="E9:F9"/>
    <mergeCell ref="D18:D19"/>
    <mergeCell ref="E19:F19"/>
    <mergeCell ref="G19:H19"/>
    <mergeCell ref="E37:F37"/>
    <mergeCell ref="G37:H37"/>
    <mergeCell ref="D26:D27"/>
    <mergeCell ref="E27:F27"/>
    <mergeCell ref="G27:H27"/>
    <mergeCell ref="E31:F31"/>
    <mergeCell ref="G31:H31"/>
    <mergeCell ref="D30:D31"/>
    <mergeCell ref="E21:F21"/>
    <mergeCell ref="G21:H21"/>
    <mergeCell ref="D22:D23"/>
    <mergeCell ref="D24:D25"/>
    <mergeCell ref="D32:D33"/>
    <mergeCell ref="G9:H9"/>
    <mergeCell ref="E11:F11"/>
    <mergeCell ref="G11:H11"/>
    <mergeCell ref="D10:D11"/>
    <mergeCell ref="G7:H7"/>
    <mergeCell ref="I4:I5"/>
    <mergeCell ref="I10:I11"/>
    <mergeCell ref="I12:I13"/>
    <mergeCell ref="I6:I7"/>
    <mergeCell ref="I18:I19"/>
    <mergeCell ref="I8:I9"/>
    <mergeCell ref="I36:I37"/>
    <mergeCell ref="I32:I33"/>
    <mergeCell ref="I28:I29"/>
    <mergeCell ref="I30:I31"/>
    <mergeCell ref="I14:I15"/>
    <mergeCell ref="I20:I21"/>
    <mergeCell ref="I16:I17"/>
    <mergeCell ref="I22:I23"/>
    <mergeCell ref="I24:I25"/>
    <mergeCell ref="I34:I35"/>
    <mergeCell ref="D44:D45"/>
    <mergeCell ref="I44:I45"/>
    <mergeCell ref="E45:F45"/>
    <mergeCell ref="G45:H45"/>
    <mergeCell ref="I26:I27"/>
    <mergeCell ref="D28:D29"/>
    <mergeCell ref="D42:D43"/>
    <mergeCell ref="D34:D35"/>
    <mergeCell ref="E35:F35"/>
    <mergeCell ref="G35:H35"/>
    <mergeCell ref="E33:F33"/>
    <mergeCell ref="G33:H33"/>
    <mergeCell ref="E29:F29"/>
    <mergeCell ref="G29:H29"/>
    <mergeCell ref="D36:D37"/>
    <mergeCell ref="I42:I43"/>
  </mergeCells>
  <pageMargins left="0.25" right="0.25" top="0.75" bottom="0.75" header="0.3" footer="0.3"/>
  <pageSetup paperSize="9" orientation="portrait" r:id="rId1"/>
  <headerFooter>
    <oddHeader>&amp;L&amp;"-,Fett"&amp;12Pfalzmeisterschaft&amp;C&amp;"-,Fett"&amp;12Hindernislauf&amp;R&amp;"-,Fett"&amp;12 16.06.2013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Mannschaft</vt:lpstr>
      <vt:lpstr>Tabelle1</vt:lpstr>
      <vt:lpstr>Geländelauf</vt:lpstr>
      <vt:lpstr>Vierkampf</vt:lpstr>
      <vt:lpstr>Hindernislauf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Amelie2006</cp:lastModifiedBy>
  <cp:lastPrinted>2017-06-11T12:59:15Z</cp:lastPrinted>
  <dcterms:created xsi:type="dcterms:W3CDTF">2013-05-12T13:51:31Z</dcterms:created>
  <dcterms:modified xsi:type="dcterms:W3CDTF">2017-06-11T13:00:02Z</dcterms:modified>
</cp:coreProperties>
</file>